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18312" windowHeight="11568" tabRatio="697" activeTab="0"/>
  </bookViews>
  <sheets>
    <sheet name="說明" sheetId="1" r:id="rId1"/>
    <sheet name="原始單據(1)" sheetId="2" r:id="rId2"/>
    <sheet name="原始單據 (2)" sheetId="3" r:id="rId3"/>
    <sheet name="支出明細表 (小計版)" sheetId="4" r:id="rId4"/>
    <sheet name="支出明細表(樞紐版)" sheetId="5" r:id="rId5"/>
    <sheet name="支出明細表(小計巨集版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<sst xmlns="http://schemas.openxmlformats.org/spreadsheetml/2006/main" count="379" uniqueCount="97">
  <si>
    <t>預算項目</t>
  </si>
  <si>
    <t>預算項目</t>
  </si>
  <si>
    <t>憑證編號</t>
  </si>
  <si>
    <t>憑證編號</t>
  </si>
  <si>
    <t>發票/收據編號</t>
  </si>
  <si>
    <t>發票/收據編號</t>
  </si>
  <si>
    <t>金額</t>
  </si>
  <si>
    <t>1-1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</si>
  <si>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</si>
  <si>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</si>
  <si>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</si>
  <si>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</si>
  <si>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</si>
  <si>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</si>
  <si>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</si>
  <si>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</si>
  <si>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</si>
  <si>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</si>
  <si>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</si>
  <si>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</si>
  <si>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</si>
  <si>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</si>
  <si>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</si>
  <si>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</si>
  <si>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</si>
  <si>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</si>
  <si>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</si>
  <si>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</si>
  <si>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</si>
  <si>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</si>
  <si>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</si>
  <si>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</si>
  <si>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</si>
  <si>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</si>
  <si>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</si>
  <si>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</si>
  <si>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</si>
  <si>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人事費</t>
  </si>
  <si>
    <t>人事費</t>
  </si>
  <si>
    <t>鐘點費</t>
  </si>
  <si>
    <t>鐘點費</t>
  </si>
  <si>
    <t>交通費</t>
  </si>
  <si>
    <t>交通費</t>
  </si>
  <si>
    <t>雜支</t>
  </si>
  <si>
    <t>雜支</t>
  </si>
  <si>
    <t>印刷費</t>
  </si>
  <si>
    <t>印刷費</t>
  </si>
  <si>
    <t>總計</t>
  </si>
  <si>
    <t>人事費 合計</t>
  </si>
  <si>
    <t>1 合計</t>
  </si>
  <si>
    <t>鐘點費 合計</t>
  </si>
  <si>
    <t>2 合計</t>
  </si>
  <si>
    <t>交通費 合計</t>
  </si>
  <si>
    <t>3 合計</t>
  </si>
  <si>
    <t>4 合計</t>
  </si>
  <si>
    <t>印刷費 合計</t>
  </si>
  <si>
    <t>5 合計</t>
  </si>
  <si>
    <t>雜支 合計</t>
  </si>
  <si>
    <t>6 合計</t>
  </si>
  <si>
    <t>備註</t>
  </si>
  <si>
    <t>實際核銷金額</t>
  </si>
  <si>
    <t>/實際核銷金額</t>
  </si>
  <si>
    <t>/金額</t>
  </si>
  <si>
    <t>備註</t>
  </si>
  <si>
    <t>憑證日期</t>
  </si>
  <si>
    <t>序號</t>
  </si>
  <si>
    <t>2-1</t>
  </si>
  <si>
    <t>2-5</t>
  </si>
  <si>
    <t>2-6</t>
  </si>
  <si>
    <t>2-7</t>
  </si>
  <si>
    <t>2-8</t>
  </si>
  <si>
    <t>2-9</t>
  </si>
  <si>
    <t>2-10</t>
  </si>
  <si>
    <t>3-1</t>
  </si>
  <si>
    <t>4-1</t>
  </si>
  <si>
    <t>5-1</t>
  </si>
  <si>
    <t>5-5</t>
  </si>
  <si>
    <t>6-1</t>
  </si>
  <si>
    <t>支出明細表</t>
  </si>
  <si>
    <t>計劃案/活動名稱:OOOO計畫/活動</t>
  </si>
  <si>
    <t>步驟1:   請將滑鼠點選在要小計的資料處</t>
  </si>
  <si>
    <r>
      <t>步驟2:  請點選功能表中的</t>
    </r>
    <r>
      <rPr>
        <b/>
        <sz val="12"/>
        <color indexed="17"/>
        <rFont val="新細明體"/>
        <family val="1"/>
      </rPr>
      <t>資料/小計</t>
    </r>
  </si>
  <si>
    <t>1.請依下列順序瀏覽工作表</t>
  </si>
  <si>
    <t>2.小計版與樞紐版，均可接受。</t>
  </si>
  <si>
    <t>說   明:</t>
  </si>
  <si>
    <t>原始單據(1) &gt; 原始單據(2) &gt; 支出明細表(小計版) 或 支出明細表(樞紐版)</t>
  </si>
  <si>
    <t>步驟4:   請依下列設定進行第二次資料小計</t>
  </si>
  <si>
    <t>恭喜您已完成編表</t>
  </si>
  <si>
    <r>
      <t>樞紐編表程序，請參考</t>
    </r>
    <r>
      <rPr>
        <sz val="12"/>
        <color indexed="56"/>
        <rFont val="新細明體"/>
        <family val="1"/>
      </rPr>
      <t>[支出明細表]編制步驟說明WORD檔</t>
    </r>
  </si>
  <si>
    <t>只核銷399</t>
  </si>
  <si>
    <t>只核399元</t>
  </si>
  <si>
    <t>代扣健保費600</t>
  </si>
  <si>
    <t>備註</t>
  </si>
  <si>
    <r>
      <t>製表人</t>
    </r>
    <r>
      <rPr>
        <sz val="12"/>
        <color indexed="8"/>
        <rFont val="新細明體"/>
        <family val="1"/>
      </rPr>
      <t>：</t>
    </r>
  </si>
  <si>
    <t>步驟5:    以插入頁首方式加入表單標題</t>
  </si>
  <si>
    <t>步驟3:   請依下列設定進行第一次資料小計</t>
  </si>
  <si>
    <r>
      <t>3.另提供(小計巨集版)，讓大家能更快速編表。</t>
    </r>
    <r>
      <rPr>
        <sz val="18"/>
        <color indexed="17"/>
        <rFont val="標楷體"/>
        <family val="4"/>
      </rPr>
      <t>(按個鈕就可以編好了!!但資料要自己打。)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</si>
</sst>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sz val="12"/>
      <color indexed="56"/>
      <name val="新細明體"/>
      <family val="1"/>
    </font>
    <font>
      <sz val="18"/>
      <color indexed="1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24"/>
      <color indexed="10"/>
      <name val="標楷體"/>
      <family val="4"/>
    </font>
    <font>
      <sz val="24"/>
      <color indexed="9"/>
      <name val="標楷體"/>
      <family val="4"/>
    </font>
    <font>
      <sz val="24"/>
      <color indexed="8"/>
      <name val="標楷體"/>
      <family val="4"/>
    </font>
    <font>
      <sz val="2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8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right" vertical="center"/>
    </xf>
    <xf numFmtId="177" fontId="46" fillId="0" borderId="10" xfId="33" applyNumberFormat="1" applyFont="1" applyFill="1" applyBorder="1" applyAlignment="1">
      <alignment horizontal="right" vertical="center"/>
    </xf>
    <xf numFmtId="177" fontId="0" fillId="0" borderId="10" xfId="33" applyNumberFormat="1" applyFont="1" applyBorder="1" applyAlignment="1">
      <alignment horizontal="right" vertical="center"/>
    </xf>
    <xf numFmtId="177" fontId="0" fillId="0" borderId="10" xfId="33" applyNumberFormat="1" applyFont="1" applyBorder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Alignment="1">
      <alignment vertical="center"/>
    </xf>
    <xf numFmtId="177" fontId="0" fillId="0" borderId="0" xfId="33" applyNumberFormat="1" applyFont="1" applyBorder="1" applyAlignment="1">
      <alignment horizontal="right" vertical="center"/>
    </xf>
    <xf numFmtId="177" fontId="0" fillId="35" borderId="10" xfId="33" applyNumberFormat="1" applyFont="1" applyFill="1" applyBorder="1" applyAlignment="1">
      <alignment horizontal="center" vertical="center"/>
    </xf>
    <xf numFmtId="177" fontId="0" fillId="0" borderId="0" xfId="33" applyNumberFormat="1" applyFont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0" fillId="0" borderId="10" xfId="33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177" fontId="33" fillId="37" borderId="10" xfId="3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numFmt numFmtId="177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47625</xdr:rowOff>
    </xdr:from>
    <xdr:to>
      <xdr:col>12</xdr:col>
      <xdr:colOff>9525</xdr:colOff>
      <xdr:row>20</xdr:row>
      <xdr:rowOff>76200</xdr:rowOff>
    </xdr:to>
    <xdr:sp>
      <xdr:nvSpPr>
        <xdr:cNvPr id="1" name="向左箭號圖說文字 1"/>
        <xdr:cNvSpPr>
          <a:spLocks/>
        </xdr:cNvSpPr>
      </xdr:nvSpPr>
      <xdr:spPr>
        <a:xfrm>
          <a:off x="4286250" y="2447925"/>
          <a:ext cx="4124325" cy="1628775"/>
        </a:xfrm>
        <a:prstGeom prst="leftArrowCallout">
          <a:avLst>
            <a:gd name="adj1" fmla="val -14976"/>
            <a:gd name="adj2" fmla="val -39722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個人帳簿：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以</a:t>
          </a:r>
          <a:r>
            <a:rPr lang="en-US" cap="none" sz="2400" b="0" i="0" u="none" baseline="0">
              <a:solidFill>
                <a:srgbClr val="FFFFFF"/>
              </a:solidFill>
            </a:rPr>
            <a:t>EXCEL</a:t>
          </a:r>
          <a:r>
            <a:rPr lang="en-US" cap="none" sz="2400" b="0" i="0" u="none" baseline="0">
              <a:solidFill>
                <a:srgbClr val="FFFFFF"/>
              </a:solidFill>
            </a:rPr>
            <a:t>建立執行計劃案之日常支出記帳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152400</xdr:rowOff>
    </xdr:from>
    <xdr:to>
      <xdr:col>18</xdr:col>
      <xdr:colOff>571500</xdr:colOff>
      <xdr:row>19</xdr:row>
      <xdr:rowOff>28575</xdr:rowOff>
    </xdr:to>
    <xdr:sp>
      <xdr:nvSpPr>
        <xdr:cNvPr id="1" name="向左箭號圖說文字 1"/>
        <xdr:cNvSpPr>
          <a:spLocks/>
        </xdr:cNvSpPr>
      </xdr:nvSpPr>
      <xdr:spPr>
        <a:xfrm>
          <a:off x="5581650" y="1752600"/>
          <a:ext cx="8639175" cy="2076450"/>
        </a:xfrm>
        <a:prstGeom prst="leftArrowCallout">
          <a:avLst>
            <a:gd name="adj1" fmla="val -14976"/>
            <a:gd name="adj2" fmla="val -436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先依</a:t>
          </a:r>
          <a:r>
            <a:rPr lang="en-US" cap="none" sz="2400" b="0" i="0" u="none" baseline="0">
              <a:solidFill>
                <a:srgbClr val="FF0000"/>
              </a:solidFill>
            </a:rPr>
            <a:t>預算項目</a:t>
          </a:r>
          <a:r>
            <a:rPr lang="en-US" cap="none" sz="2400" b="0" i="0" u="none" baseline="0">
              <a:solidFill>
                <a:srgbClr val="000000"/>
              </a:solidFill>
            </a:rPr>
            <a:t>進行資料排序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新增</a:t>
          </a:r>
          <a:r>
            <a:rPr lang="en-US" cap="none" sz="2400" b="0" i="0" u="none" baseline="0">
              <a:solidFill>
                <a:srgbClr val="FF0000"/>
              </a:solidFill>
            </a:rPr>
            <a:t>(</a:t>
          </a:r>
          <a:r>
            <a:rPr lang="en-US" cap="none" sz="2400" b="0" i="0" u="none" baseline="0">
              <a:solidFill>
                <a:srgbClr val="FF0000"/>
              </a:solidFill>
            </a:rPr>
            <a:t>黏貼</a:t>
          </a:r>
          <a:r>
            <a:rPr lang="en-US" cap="none" sz="2400" b="0" i="0" u="none" baseline="0">
              <a:solidFill>
                <a:srgbClr val="FF0000"/>
              </a:solidFill>
            </a:rPr>
            <a:t>)</a:t>
          </a:r>
          <a:r>
            <a:rPr lang="en-US" cap="none" sz="2400" b="0" i="0" u="none" baseline="0">
              <a:solidFill>
                <a:srgbClr val="FF0000"/>
              </a:solidFill>
            </a:rPr>
            <a:t>憑證編號</a:t>
          </a:r>
          <a:r>
            <a:rPr lang="en-US" cap="none" sz="2400" b="0" i="0" u="none" baseline="0">
              <a:solidFill>
                <a:srgbClr val="000000"/>
              </a:solidFill>
            </a:rPr>
            <a:t>、</a:t>
          </a:r>
          <a:r>
            <a:rPr lang="en-US" cap="none" sz="2400" b="0" i="0" u="none" baseline="0">
              <a:solidFill>
                <a:srgbClr val="FF0000"/>
              </a:solidFill>
            </a:rPr>
            <a:t>發票</a:t>
          </a:r>
          <a:r>
            <a:rPr lang="en-US" cap="none" sz="2400" b="0" i="0" u="none" baseline="0">
              <a:solidFill>
                <a:srgbClr val="FF0000"/>
              </a:solidFill>
            </a:rPr>
            <a:t>/</a:t>
          </a:r>
          <a:r>
            <a:rPr lang="en-US" cap="none" sz="2400" b="0" i="0" u="none" baseline="0">
              <a:solidFill>
                <a:srgbClr val="FF0000"/>
              </a:solidFill>
            </a:rPr>
            <a:t>收據編號</a:t>
          </a:r>
          <a:r>
            <a:rPr lang="en-US" cap="none" sz="2400" b="0" i="0" u="none" baseline="0">
              <a:solidFill>
                <a:srgbClr val="000000"/>
              </a:solidFill>
            </a:rPr>
            <a:t>及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  <a:r>
            <a:rPr lang="en-US" cap="none" sz="2400" b="0" i="0" u="none" baseline="0">
              <a:solidFill>
                <a:srgbClr val="000000"/>
              </a:solidFill>
            </a:rPr>
            <a:t>欄位，並依序編號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3.</a:t>
          </a:r>
          <a:r>
            <a:rPr lang="en-US" cap="none" sz="2400" b="0" i="0" u="none" baseline="0">
              <a:solidFill>
                <a:srgbClr val="000000"/>
              </a:solidFill>
            </a:rPr>
            <a:t>每一張黏貼憑證以貼</a:t>
          </a:r>
          <a:r>
            <a:rPr lang="en-US" cap="none" sz="2400" b="0" i="0" u="none" baseline="0">
              <a:solidFill>
                <a:srgbClr val="FF0000"/>
              </a:solidFill>
            </a:rPr>
            <a:t>10</a:t>
          </a:r>
          <a:r>
            <a:rPr lang="en-US" cap="none" sz="2400" b="0" i="0" u="none" baseline="0">
              <a:solidFill>
                <a:srgbClr val="FF0000"/>
              </a:solidFill>
            </a:rPr>
            <a:t>張以內</a:t>
          </a:r>
          <a:r>
            <a:rPr lang="en-US" cap="none" sz="2400" b="0" i="0" u="none" baseline="0">
              <a:solidFill>
                <a:srgbClr val="000000"/>
              </a:solidFill>
            </a:rPr>
            <a:t>的原始憑證為原則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18</xdr:col>
      <xdr:colOff>333375</xdr:colOff>
      <xdr:row>8</xdr:row>
      <xdr:rowOff>104775</xdr:rowOff>
    </xdr:to>
    <xdr:sp>
      <xdr:nvSpPr>
        <xdr:cNvPr id="1" name="向左箭號圖說文字 1"/>
        <xdr:cNvSpPr>
          <a:spLocks/>
        </xdr:cNvSpPr>
      </xdr:nvSpPr>
      <xdr:spPr>
        <a:xfrm>
          <a:off x="5972175" y="238125"/>
          <a:ext cx="8524875" cy="1466850"/>
        </a:xfrm>
        <a:prstGeom prst="leftArrowCallout">
          <a:avLst>
            <a:gd name="adj1" fmla="val -14976"/>
            <a:gd name="adj2" fmla="val -4550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小計版</a:t>
          </a:r>
          <a:r>
            <a:rPr lang="en-US" cap="none" sz="2400" b="0" i="0" u="none" baseline="0">
              <a:solidFill>
                <a:srgbClr val="000000"/>
              </a:solidFill>
            </a:rPr>
            <a:t>：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依序以</a:t>
          </a:r>
          <a:r>
            <a:rPr lang="en-US" cap="none" sz="2400" b="0" i="0" u="none" baseline="0">
              <a:solidFill>
                <a:srgbClr val="FF0000"/>
              </a:solidFill>
            </a:rPr>
            <a:t>預算項目、憑證編號</a:t>
          </a:r>
          <a:r>
            <a:rPr lang="en-US" cap="none" sz="2400" b="0" i="0" u="none" baseline="0">
              <a:solidFill>
                <a:srgbClr val="000000"/>
              </a:solidFill>
            </a:rPr>
            <a:t>進行</a:t>
          </a:r>
          <a:r>
            <a:rPr lang="en-US" cap="none" sz="2400" b="0" i="0" u="none" baseline="0">
              <a:solidFill>
                <a:srgbClr val="FF0000"/>
              </a:solidFill>
            </a:rPr>
            <a:t>小計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依預算額度調整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</a:p>
      </xdr:txBody>
    </xdr:sp>
    <xdr:clientData/>
  </xdr:twoCellAnchor>
  <xdr:twoCellAnchor editAs="oneCell">
    <xdr:from>
      <xdr:col>7</xdr:col>
      <xdr:colOff>390525</xdr:colOff>
      <xdr:row>18</xdr:row>
      <xdr:rowOff>76200</xdr:rowOff>
    </xdr:from>
    <xdr:to>
      <xdr:col>18</xdr:col>
      <xdr:colOff>609600</xdr:colOff>
      <xdr:row>31</xdr:row>
      <xdr:rowOff>133350</xdr:rowOff>
    </xdr:to>
    <xdr:pic>
      <xdr:nvPicPr>
        <xdr:cNvPr id="2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676650"/>
          <a:ext cx="77628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39</xdr:row>
      <xdr:rowOff>38100</xdr:rowOff>
    </xdr:from>
    <xdr:to>
      <xdr:col>11</xdr:col>
      <xdr:colOff>447675</xdr:colOff>
      <xdr:row>53</xdr:row>
      <xdr:rowOff>104775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797242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59</xdr:row>
      <xdr:rowOff>85725</xdr:rowOff>
    </xdr:from>
    <xdr:to>
      <xdr:col>11</xdr:col>
      <xdr:colOff>428625</xdr:colOff>
      <xdr:row>73</xdr:row>
      <xdr:rowOff>152400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216342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0</xdr:rowOff>
    </xdr:from>
    <xdr:to>
      <xdr:col>9</xdr:col>
      <xdr:colOff>485775</xdr:colOff>
      <xdr:row>5</xdr:row>
      <xdr:rowOff>47625</xdr:rowOff>
    </xdr:to>
    <xdr:sp macro="[0]!執行小計功能">
      <xdr:nvSpPr>
        <xdr:cNvPr id="1" name="矩形 1"/>
        <xdr:cNvSpPr>
          <a:spLocks/>
        </xdr:cNvSpPr>
      </xdr:nvSpPr>
      <xdr:spPr>
        <a:xfrm>
          <a:off x="7343775" y="704850"/>
          <a:ext cx="1285875" cy="44767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執行小計功能</a:t>
          </a:r>
        </a:p>
      </xdr:txBody>
    </xdr:sp>
    <xdr:clientData/>
  </xdr:twoCellAnchor>
  <xdr:twoCellAnchor>
    <xdr:from>
      <xdr:col>7</xdr:col>
      <xdr:colOff>581025</xdr:colOff>
      <xdr:row>7</xdr:row>
      <xdr:rowOff>104775</xdr:rowOff>
    </xdr:from>
    <xdr:to>
      <xdr:col>9</xdr:col>
      <xdr:colOff>495300</xdr:colOff>
      <xdr:row>11</xdr:row>
      <xdr:rowOff>123825</xdr:rowOff>
    </xdr:to>
    <xdr:sp macro="[0]!取消小計">
      <xdr:nvSpPr>
        <xdr:cNvPr id="2" name="矩形 4"/>
        <xdr:cNvSpPr>
          <a:spLocks/>
        </xdr:cNvSpPr>
      </xdr:nvSpPr>
      <xdr:spPr>
        <a:xfrm>
          <a:off x="7353300" y="1609725"/>
          <a:ext cx="1285875" cy="81915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取消小計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" sheet="原始單據 (2)"/>
  </cacheSource>
  <cacheFields count="6">
    <cacheField name="預算項目">
      <sharedItems containsMixedTypes="0" count="5">
        <s v="人事費"/>
        <s v="交通費"/>
        <s v="印刷費"/>
        <s v="雜支"/>
        <s v="鐘點費"/>
      </sharedItems>
    </cacheField>
    <cacheField name="憑證編號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發票/收據編號">
      <sharedItems containsMixedTypes="0" count="36">
        <s v="1-1"/>
        <s v="1-2"/>
        <s v="1-3"/>
        <s v="1-4"/>
        <s v="1-5"/>
        <s v="1-6"/>
        <s v="1-7"/>
        <s v="1-8"/>
        <s v="2-1"/>
        <s v="2-2"/>
        <s v="2-3"/>
        <s v="2-4"/>
        <s v="2-5"/>
        <s v="2-6"/>
        <s v="2-7"/>
        <s v="2-8"/>
        <s v="2-9"/>
        <s v="2-10"/>
        <s v="3-1"/>
        <s v="3-2"/>
        <s v="3-3"/>
        <s v="3-4"/>
        <s v="3-5"/>
        <s v="4-1"/>
        <s v="4-2"/>
        <s v="4-3"/>
        <s v="4-4"/>
        <s v="5-1"/>
        <s v="5-2"/>
        <s v="5-3"/>
        <s v="5-4"/>
        <s v="5-5"/>
        <s v="6-1"/>
        <s v="6-2"/>
        <s v="6-3"/>
        <s v="6-4"/>
      </sharedItems>
    </cacheField>
    <cacheField name="金額">
      <sharedItems containsSemiMixedTypes="0" containsString="0" containsMixedTypes="0" containsNumber="1" containsInteger="1" count="33">
        <n v="15000"/>
        <n v="26000"/>
        <n v="30000"/>
        <n v="45000"/>
        <n v="25000"/>
        <n v="7400"/>
        <n v="3200"/>
        <n v="1600"/>
        <n v="3560"/>
        <n v="2580"/>
        <n v="1580"/>
        <n v="3521"/>
        <n v="5212"/>
        <n v="4500"/>
        <n v="3620"/>
        <n v="6250"/>
        <n v="2145"/>
        <n v="4123"/>
        <n v="420"/>
        <n v="1000"/>
        <n v="1250"/>
        <n v="1112"/>
        <n v="362"/>
        <n v="589"/>
        <n v="360"/>
        <n v="142"/>
        <n v="425"/>
        <n v="214"/>
        <n v="412"/>
        <n v="8000"/>
        <n v="10000"/>
        <n v="6000"/>
        <n v="3000"/>
      </sharedItems>
    </cacheField>
    <cacheField name="實際核銷金額">
      <sharedItems containsSemiMixedTypes="0" containsString="0" containsMixedTypes="0" containsNumber="1" containsInteger="1"/>
    </cacheField>
    <cacheField name="備註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E51" firstHeaderRow="0" firstDataRow="1" firstDataCol="3"/>
  <pivotFields count="6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outline="0" showAll="0"/>
    <pivotField dataField="1" compact="0" outline="0" showAll="0"/>
    <pivotField compact="0" outline="0" showAll="0"/>
  </pivotFields>
  <rowFields count="3">
    <field x="0"/>
    <field x="1"/>
    <field x="2"/>
  </rowFields>
  <rowItems count="4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t="default">
      <x/>
    </i>
    <i>
      <x v="1"/>
      <x v="1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1"/>
    </i>
    <i r="1">
      <x v="2"/>
      <x v="18"/>
    </i>
    <i r="2">
      <x v="19"/>
    </i>
    <i r="2">
      <x v="20"/>
    </i>
    <i r="2">
      <x v="21"/>
    </i>
    <i r="2">
      <x v="22"/>
    </i>
    <i t="default" r="1">
      <x v="2"/>
    </i>
    <i t="default">
      <x v="1"/>
    </i>
    <i>
      <x v="2"/>
      <x v="3"/>
      <x v="23"/>
    </i>
    <i r="2">
      <x v="24"/>
    </i>
    <i r="2">
      <x v="25"/>
    </i>
    <i r="2">
      <x v="26"/>
    </i>
    <i t="default" r="1">
      <x v="3"/>
    </i>
    <i t="default">
      <x v="2"/>
    </i>
    <i>
      <x v="3"/>
      <x v="4"/>
      <x v="27"/>
    </i>
    <i r="2">
      <x v="28"/>
    </i>
    <i r="2">
      <x v="29"/>
    </i>
    <i r="2">
      <x v="30"/>
    </i>
    <i r="2">
      <x v="31"/>
    </i>
    <i t="default" r="1">
      <x v="4"/>
    </i>
    <i t="default">
      <x v="3"/>
    </i>
    <i>
      <x v="4"/>
      <x v="5"/>
      <x v="32"/>
    </i>
    <i r="2">
      <x v="33"/>
    </i>
    <i r="2">
      <x v="34"/>
    </i>
    <i r="2">
      <x v="35"/>
    </i>
    <i t="default" r="1">
      <x v="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/金額" fld="3" baseField="2" baseItem="2" numFmtId="177"/>
    <dataField name="/實際核銷金額" fld="4" baseField="2" baseItem="2" numFmtId="177"/>
  </dataFields>
  <formats count="2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0"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5"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4">
            <x v="23"/>
            <x v="24"/>
            <x v="25"/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5">
            <x v="27"/>
            <x v="28"/>
            <x v="29"/>
            <x v="30"/>
            <x v="3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2" count="4">
            <x v="32"/>
            <x v="33"/>
            <x v="34"/>
            <x v="35"/>
          </reference>
        </references>
      </pivotArea>
    </format>
    <format dxfId="1">
      <pivotArea outline="0" fieldPosition="0" dataOnly="0" type="all"/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H8"/>
  <sheetViews>
    <sheetView tabSelected="1" zoomScalePageLayoutView="0" workbookViewId="0" topLeftCell="A1">
      <selection activeCell="H7" sqref="H7"/>
    </sheetView>
  </sheetViews>
  <sheetFormatPr defaultColWidth="9.00390625" defaultRowHeight="15.75"/>
  <cols>
    <col min="1" max="1" width="14.00390625" style="22" customWidth="1"/>
    <col min="2" max="16384" width="9.00390625" style="22" customWidth="1"/>
  </cols>
  <sheetData>
    <row r="1" spans="1:8" ht="24">
      <c r="A1" s="20" t="s">
        <v>84</v>
      </c>
      <c r="B1" s="21"/>
      <c r="C1" s="21"/>
      <c r="D1" s="21"/>
      <c r="E1" s="21"/>
      <c r="F1" s="21"/>
      <c r="G1" s="21"/>
      <c r="H1" s="21"/>
    </row>
    <row r="2" spans="1:8" ht="24">
      <c r="A2" s="21"/>
      <c r="B2" s="23" t="s">
        <v>82</v>
      </c>
      <c r="C2" s="21"/>
      <c r="D2" s="21"/>
      <c r="E2" s="21"/>
      <c r="F2" s="21"/>
      <c r="G2" s="21"/>
      <c r="H2" s="21"/>
    </row>
    <row r="3" spans="1:8" ht="24">
      <c r="A3" s="21"/>
      <c r="B3" s="21"/>
      <c r="C3" s="21"/>
      <c r="D3" s="21"/>
      <c r="E3" s="21"/>
      <c r="F3" s="21"/>
      <c r="G3" s="21"/>
      <c r="H3" s="21"/>
    </row>
    <row r="4" spans="1:8" ht="24">
      <c r="A4" s="21"/>
      <c r="B4" s="21" t="s">
        <v>85</v>
      </c>
      <c r="C4" s="21"/>
      <c r="D4" s="21"/>
      <c r="E4" s="21"/>
      <c r="F4" s="21"/>
      <c r="G4" s="21"/>
      <c r="H4" s="21"/>
    </row>
    <row r="5" spans="1:8" ht="24">
      <c r="A5" s="21"/>
      <c r="B5" s="21"/>
      <c r="C5" s="21"/>
      <c r="D5" s="21"/>
      <c r="E5" s="21"/>
      <c r="F5" s="21"/>
      <c r="G5" s="21"/>
      <c r="H5" s="21"/>
    </row>
    <row r="6" spans="1:8" ht="24">
      <c r="A6" s="21"/>
      <c r="B6" s="23" t="s">
        <v>83</v>
      </c>
      <c r="C6" s="21"/>
      <c r="D6" s="21"/>
      <c r="E6" s="21"/>
      <c r="F6" s="21"/>
      <c r="G6" s="21"/>
      <c r="H6" s="21"/>
    </row>
    <row r="7" spans="1:8" ht="24">
      <c r="A7" s="21"/>
      <c r="C7" s="21"/>
      <c r="D7" s="21"/>
      <c r="E7" s="21"/>
      <c r="F7" s="21"/>
      <c r="G7" s="21"/>
      <c r="H7" s="21"/>
    </row>
    <row r="8" ht="24">
      <c r="B8" s="3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E39"/>
  <sheetViews>
    <sheetView zoomScalePageLayoutView="0" workbookViewId="0" topLeftCell="A1">
      <selection activeCell="B31" sqref="B31"/>
    </sheetView>
  </sheetViews>
  <sheetFormatPr defaultColWidth="9.00390625" defaultRowHeight="15.75"/>
  <cols>
    <col min="1" max="1" width="5.50390625" style="1" bestFit="1" customWidth="1"/>
    <col min="2" max="3" width="9.50390625" style="1" bestFit="1" customWidth="1"/>
    <col min="4" max="4" width="12.875" style="31" customWidth="1"/>
    <col min="5" max="5" width="9.875" style="1" customWidth="1"/>
  </cols>
  <sheetData>
    <row r="1" spans="1:5" ht="15.75">
      <c r="A1" s="3" t="s">
        <v>65</v>
      </c>
      <c r="B1" s="3" t="s">
        <v>64</v>
      </c>
      <c r="C1" s="3" t="s">
        <v>1</v>
      </c>
      <c r="D1" s="30" t="s">
        <v>6</v>
      </c>
      <c r="E1" s="3" t="s">
        <v>63</v>
      </c>
    </row>
    <row r="2" spans="1:5" ht="15.75">
      <c r="A2" s="3">
        <v>1</v>
      </c>
      <c r="B2" s="5">
        <v>41709</v>
      </c>
      <c r="C2" s="3" t="s">
        <v>38</v>
      </c>
      <c r="D2" s="29">
        <v>15000</v>
      </c>
      <c r="E2" s="3"/>
    </row>
    <row r="3" spans="1:5" ht="15.75">
      <c r="A3" s="3">
        <v>2</v>
      </c>
      <c r="B3" s="5">
        <v>41709</v>
      </c>
      <c r="C3" s="3" t="s">
        <v>38</v>
      </c>
      <c r="D3" s="29">
        <v>26000</v>
      </c>
      <c r="E3" s="3"/>
    </row>
    <row r="4" spans="1:5" ht="15.75">
      <c r="A4" s="3">
        <v>3</v>
      </c>
      <c r="B4" s="5">
        <v>41710</v>
      </c>
      <c r="C4" s="3" t="s">
        <v>38</v>
      </c>
      <c r="D4" s="29">
        <v>30000</v>
      </c>
      <c r="E4" s="3"/>
    </row>
    <row r="5" spans="1:5" ht="15.75">
      <c r="A5" s="3">
        <v>4</v>
      </c>
      <c r="B5" s="5">
        <v>41711</v>
      </c>
      <c r="C5" s="3" t="s">
        <v>38</v>
      </c>
      <c r="D5" s="29">
        <v>45000</v>
      </c>
      <c r="E5" s="3"/>
    </row>
    <row r="6" spans="1:5" ht="15.75">
      <c r="A6" s="3">
        <v>5</v>
      </c>
      <c r="B6" s="5">
        <v>41711</v>
      </c>
      <c r="C6" s="3" t="s">
        <v>40</v>
      </c>
      <c r="D6" s="29">
        <v>8000</v>
      </c>
      <c r="E6" s="3"/>
    </row>
    <row r="7" spans="1:5" ht="15.75">
      <c r="A7" s="3">
        <v>6</v>
      </c>
      <c r="B7" s="5">
        <v>41711</v>
      </c>
      <c r="C7" s="3" t="s">
        <v>42</v>
      </c>
      <c r="D7" s="29">
        <v>3560</v>
      </c>
      <c r="E7" s="3"/>
    </row>
    <row r="8" spans="1:5" ht="15.75">
      <c r="A8" s="3">
        <v>7</v>
      </c>
      <c r="B8" s="5">
        <v>41711</v>
      </c>
      <c r="C8" s="3" t="s">
        <v>42</v>
      </c>
      <c r="D8" s="29">
        <v>2580</v>
      </c>
      <c r="E8" s="3"/>
    </row>
    <row r="9" spans="1:5" ht="15.75">
      <c r="A9" s="3">
        <v>8</v>
      </c>
      <c r="B9" s="5">
        <v>41711</v>
      </c>
      <c r="C9" s="3" t="s">
        <v>46</v>
      </c>
      <c r="D9" s="29">
        <v>1250</v>
      </c>
      <c r="E9" s="3"/>
    </row>
    <row r="10" spans="1:5" ht="15.75">
      <c r="A10" s="3">
        <v>9</v>
      </c>
      <c r="B10" s="5">
        <v>41711</v>
      </c>
      <c r="C10" s="3" t="s">
        <v>44</v>
      </c>
      <c r="D10" s="29">
        <v>360</v>
      </c>
      <c r="E10" s="3"/>
    </row>
    <row r="11" spans="1:5" ht="15.75">
      <c r="A11" s="3">
        <v>10</v>
      </c>
      <c r="B11" s="5">
        <v>41712</v>
      </c>
      <c r="C11" s="3" t="s">
        <v>38</v>
      </c>
      <c r="D11" s="29">
        <v>25000</v>
      </c>
      <c r="E11" s="3"/>
    </row>
    <row r="12" spans="1:5" ht="15.75">
      <c r="A12" s="3">
        <v>11</v>
      </c>
      <c r="B12" s="5">
        <v>41712</v>
      </c>
      <c r="C12" s="3" t="s">
        <v>40</v>
      </c>
      <c r="D12" s="29">
        <v>10000</v>
      </c>
      <c r="E12" s="3"/>
    </row>
    <row r="13" spans="1:5" ht="15.75">
      <c r="A13" s="3">
        <v>12</v>
      </c>
      <c r="B13" s="5">
        <v>41712</v>
      </c>
      <c r="C13" s="3" t="s">
        <v>42</v>
      </c>
      <c r="D13" s="29">
        <v>1580</v>
      </c>
      <c r="E13" s="3"/>
    </row>
    <row r="14" spans="1:5" ht="15.75">
      <c r="A14" s="3">
        <v>13</v>
      </c>
      <c r="B14" s="5">
        <v>41712</v>
      </c>
      <c r="C14" s="3" t="s">
        <v>42</v>
      </c>
      <c r="D14" s="29">
        <v>3521</v>
      </c>
      <c r="E14" s="3"/>
    </row>
    <row r="15" spans="1:5" ht="15.75">
      <c r="A15" s="3">
        <v>14</v>
      </c>
      <c r="B15" s="5">
        <v>41712</v>
      </c>
      <c r="C15" s="3" t="s">
        <v>46</v>
      </c>
      <c r="D15" s="29">
        <v>1112</v>
      </c>
      <c r="E15" s="3"/>
    </row>
    <row r="16" spans="1:5" ht="15.75">
      <c r="A16" s="3">
        <v>15</v>
      </c>
      <c r="B16" s="5">
        <v>41712</v>
      </c>
      <c r="C16" s="3" t="s">
        <v>44</v>
      </c>
      <c r="D16" s="29">
        <v>142</v>
      </c>
      <c r="E16" s="3"/>
    </row>
    <row r="17" spans="1:5" ht="15.75">
      <c r="A17" s="3">
        <v>16</v>
      </c>
      <c r="B17" s="5">
        <v>41713</v>
      </c>
      <c r="C17" s="3" t="s">
        <v>38</v>
      </c>
      <c r="D17" s="29">
        <v>7400</v>
      </c>
      <c r="E17" s="3"/>
    </row>
    <row r="18" spans="1:5" ht="15.75">
      <c r="A18" s="3">
        <v>17</v>
      </c>
      <c r="B18" s="5">
        <v>41713</v>
      </c>
      <c r="C18" s="3" t="s">
        <v>40</v>
      </c>
      <c r="D18" s="29">
        <v>6000</v>
      </c>
      <c r="E18" s="3"/>
    </row>
    <row r="19" spans="1:5" ht="15.75">
      <c r="A19" s="3">
        <v>18</v>
      </c>
      <c r="B19" s="5">
        <v>41713</v>
      </c>
      <c r="C19" s="3" t="s">
        <v>42</v>
      </c>
      <c r="D19" s="29">
        <v>5212</v>
      </c>
      <c r="E19" s="3"/>
    </row>
    <row r="20" spans="1:5" ht="15.75">
      <c r="A20" s="3">
        <v>19</v>
      </c>
      <c r="B20" s="5">
        <v>41713</v>
      </c>
      <c r="C20" s="3" t="s">
        <v>42</v>
      </c>
      <c r="D20" s="29">
        <v>4500</v>
      </c>
      <c r="E20" s="3"/>
    </row>
    <row r="21" spans="1:5" ht="15.75">
      <c r="A21" s="3">
        <v>20</v>
      </c>
      <c r="B21" s="5">
        <v>41713</v>
      </c>
      <c r="C21" s="3" t="s">
        <v>46</v>
      </c>
      <c r="D21" s="29">
        <v>362</v>
      </c>
      <c r="E21" s="3"/>
    </row>
    <row r="22" spans="1:5" ht="15.75">
      <c r="A22" s="3">
        <v>21</v>
      </c>
      <c r="B22" s="5">
        <v>41713</v>
      </c>
      <c r="C22" s="3" t="s">
        <v>44</v>
      </c>
      <c r="D22" s="29">
        <v>425</v>
      </c>
      <c r="E22" s="3"/>
    </row>
    <row r="23" spans="1:5" ht="15.75">
      <c r="A23" s="3">
        <v>22</v>
      </c>
      <c r="B23" s="5">
        <v>41714</v>
      </c>
      <c r="C23" s="3" t="s">
        <v>38</v>
      </c>
      <c r="D23" s="29">
        <v>3200</v>
      </c>
      <c r="E23" s="3"/>
    </row>
    <row r="24" spans="1:5" ht="15.75">
      <c r="A24" s="3">
        <v>23</v>
      </c>
      <c r="B24" s="5">
        <v>41714</v>
      </c>
      <c r="C24" s="3" t="s">
        <v>40</v>
      </c>
      <c r="D24" s="29">
        <v>3000</v>
      </c>
      <c r="E24" s="3"/>
    </row>
    <row r="25" spans="1:5" ht="15.75">
      <c r="A25" s="3">
        <v>24</v>
      </c>
      <c r="B25" s="5">
        <v>41714</v>
      </c>
      <c r="C25" s="3" t="s">
        <v>42</v>
      </c>
      <c r="D25" s="29">
        <v>3620</v>
      </c>
      <c r="E25" s="3"/>
    </row>
    <row r="26" spans="1:5" ht="15.75">
      <c r="A26" s="3">
        <v>25</v>
      </c>
      <c r="B26" s="5">
        <v>41714</v>
      </c>
      <c r="C26" s="3" t="s">
        <v>42</v>
      </c>
      <c r="D26" s="29">
        <v>6250</v>
      </c>
      <c r="E26" s="3"/>
    </row>
    <row r="27" spans="1:5" ht="15.75">
      <c r="A27" s="3">
        <v>26</v>
      </c>
      <c r="B27" s="5">
        <v>41714</v>
      </c>
      <c r="C27" s="3" t="s">
        <v>46</v>
      </c>
      <c r="D27" s="29">
        <v>589</v>
      </c>
      <c r="E27" s="3"/>
    </row>
    <row r="28" spans="1:5" ht="15.75">
      <c r="A28" s="3">
        <v>27</v>
      </c>
      <c r="B28" s="5">
        <v>41714</v>
      </c>
      <c r="C28" s="3" t="s">
        <v>44</v>
      </c>
      <c r="D28" s="29">
        <v>214</v>
      </c>
      <c r="E28" s="3"/>
    </row>
    <row r="29" spans="1:5" ht="15.75">
      <c r="A29" s="3">
        <v>28</v>
      </c>
      <c r="B29" s="5">
        <v>41715</v>
      </c>
      <c r="C29" s="3" t="s">
        <v>38</v>
      </c>
      <c r="D29" s="29">
        <v>1600</v>
      </c>
      <c r="E29" s="3"/>
    </row>
    <row r="30" spans="1:5" ht="15.75">
      <c r="A30" s="3">
        <v>29</v>
      </c>
      <c r="B30" s="5">
        <v>41715</v>
      </c>
      <c r="C30" s="3" t="s">
        <v>42</v>
      </c>
      <c r="D30" s="29">
        <v>2145</v>
      </c>
      <c r="E30" s="3"/>
    </row>
    <row r="31" spans="1:5" ht="15.75">
      <c r="A31" s="3">
        <v>30</v>
      </c>
      <c r="B31" s="5">
        <v>41715</v>
      </c>
      <c r="C31" s="3" t="s">
        <v>42</v>
      </c>
      <c r="D31" s="29">
        <v>4123</v>
      </c>
      <c r="E31" s="3"/>
    </row>
    <row r="32" spans="1:5" ht="15.75">
      <c r="A32" s="3">
        <v>31</v>
      </c>
      <c r="B32" s="5">
        <v>41715</v>
      </c>
      <c r="C32" s="3" t="s">
        <v>42</v>
      </c>
      <c r="D32" s="29">
        <v>420</v>
      </c>
      <c r="E32" s="3"/>
    </row>
    <row r="33" spans="1:5" ht="15.75">
      <c r="A33" s="3">
        <v>32</v>
      </c>
      <c r="B33" s="5">
        <v>41715</v>
      </c>
      <c r="C33" s="3" t="s">
        <v>44</v>
      </c>
      <c r="D33" s="29">
        <v>412</v>
      </c>
      <c r="E33" s="3"/>
    </row>
    <row r="34" spans="1:5" ht="15.75">
      <c r="A34" s="3">
        <v>33</v>
      </c>
      <c r="B34" s="5">
        <v>41718</v>
      </c>
      <c r="C34" s="3" t="s">
        <v>42</v>
      </c>
      <c r="D34" s="29">
        <v>1000</v>
      </c>
      <c r="E34" s="3"/>
    </row>
    <row r="35" spans="1:5" ht="15.75">
      <c r="A35" s="3">
        <v>34</v>
      </c>
      <c r="B35" s="5">
        <v>41718</v>
      </c>
      <c r="C35" s="3" t="s">
        <v>42</v>
      </c>
      <c r="D35" s="29">
        <v>1000</v>
      </c>
      <c r="E35" s="3"/>
    </row>
    <row r="36" spans="1:5" ht="15.75">
      <c r="A36" s="3">
        <v>35</v>
      </c>
      <c r="B36" s="5">
        <v>41718</v>
      </c>
      <c r="C36" s="3" t="s">
        <v>42</v>
      </c>
      <c r="D36" s="29">
        <v>1000</v>
      </c>
      <c r="E36" s="3"/>
    </row>
    <row r="37" spans="1:5" ht="15.75">
      <c r="A37" s="3">
        <v>36</v>
      </c>
      <c r="B37" s="5">
        <v>41718</v>
      </c>
      <c r="C37" s="3" t="s">
        <v>42</v>
      </c>
      <c r="D37" s="29">
        <v>1000</v>
      </c>
      <c r="E37" s="3"/>
    </row>
    <row r="38" spans="2:3" ht="15.75">
      <c r="B38" s="6"/>
      <c r="C38" s="6"/>
    </row>
    <row r="39" spans="2:3" ht="15.75">
      <c r="B39" s="6"/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F39"/>
  <sheetViews>
    <sheetView zoomScalePageLayoutView="0" workbookViewId="0" topLeftCell="A1">
      <selection activeCell="C32" sqref="C32"/>
    </sheetView>
  </sheetViews>
  <sheetFormatPr defaultColWidth="9.00390625" defaultRowHeight="15.75"/>
  <cols>
    <col min="1" max="1" width="9.50390625" style="1" bestFit="1" customWidth="1"/>
    <col min="2" max="2" width="9.875" style="1" customWidth="1"/>
    <col min="3" max="3" width="15.125" style="1" customWidth="1"/>
    <col min="4" max="4" width="12.875" style="35" customWidth="1"/>
    <col min="5" max="5" width="13.875" style="35" bestFit="1" customWidth="1"/>
    <col min="6" max="6" width="9.875" style="1" customWidth="1"/>
  </cols>
  <sheetData>
    <row r="1" spans="1:6" ht="15.75">
      <c r="A1" s="7" t="s">
        <v>1</v>
      </c>
      <c r="B1" s="9" t="s">
        <v>3</v>
      </c>
      <c r="C1" s="9" t="s">
        <v>5</v>
      </c>
      <c r="D1" s="30" t="s">
        <v>6</v>
      </c>
      <c r="E1" s="34" t="s">
        <v>60</v>
      </c>
      <c r="F1" s="3" t="s">
        <v>59</v>
      </c>
    </row>
    <row r="2" spans="1:6" ht="15.75">
      <c r="A2" s="3" t="s">
        <v>38</v>
      </c>
      <c r="B2" s="3">
        <v>1</v>
      </c>
      <c r="C2" s="4" t="s">
        <v>8</v>
      </c>
      <c r="D2" s="30">
        <v>15000</v>
      </c>
      <c r="E2" s="30">
        <v>15000</v>
      </c>
      <c r="F2" s="3"/>
    </row>
    <row r="3" spans="1:6" ht="15.75">
      <c r="A3" s="3" t="s">
        <v>38</v>
      </c>
      <c r="B3" s="3">
        <v>1</v>
      </c>
      <c r="C3" s="4" t="s">
        <v>9</v>
      </c>
      <c r="D3" s="30">
        <v>26000</v>
      </c>
      <c r="E3" s="30">
        <v>26000</v>
      </c>
      <c r="F3" s="3"/>
    </row>
    <row r="4" spans="1:6" ht="15.75">
      <c r="A4" s="3" t="s">
        <v>38</v>
      </c>
      <c r="B4" s="3">
        <v>1</v>
      </c>
      <c r="C4" s="4" t="s">
        <v>10</v>
      </c>
      <c r="D4" s="30">
        <v>30000</v>
      </c>
      <c r="E4" s="30">
        <v>30000</v>
      </c>
      <c r="F4" s="3"/>
    </row>
    <row r="5" spans="1:6" ht="15.75">
      <c r="A5" s="3" t="s">
        <v>38</v>
      </c>
      <c r="B5" s="3">
        <v>1</v>
      </c>
      <c r="C5" s="4" t="s">
        <v>11</v>
      </c>
      <c r="D5" s="30">
        <v>45000</v>
      </c>
      <c r="E5" s="30">
        <v>45000</v>
      </c>
      <c r="F5" s="3"/>
    </row>
    <row r="6" spans="1:6" ht="15.75">
      <c r="A6" s="3" t="s">
        <v>38</v>
      </c>
      <c r="B6" s="3">
        <v>1</v>
      </c>
      <c r="C6" s="4" t="s">
        <v>12</v>
      </c>
      <c r="D6" s="30">
        <v>25000</v>
      </c>
      <c r="E6" s="30">
        <v>25000</v>
      </c>
      <c r="F6" s="3"/>
    </row>
    <row r="7" spans="1:6" ht="15.75">
      <c r="A7" s="3" t="s">
        <v>38</v>
      </c>
      <c r="B7" s="3">
        <v>1</v>
      </c>
      <c r="C7" s="4" t="s">
        <v>13</v>
      </c>
      <c r="D7" s="30">
        <v>7400</v>
      </c>
      <c r="E7" s="30">
        <v>7400</v>
      </c>
      <c r="F7" s="3"/>
    </row>
    <row r="8" spans="1:6" ht="15.75">
      <c r="A8" s="3" t="s">
        <v>38</v>
      </c>
      <c r="B8" s="3">
        <v>1</v>
      </c>
      <c r="C8" s="4" t="s">
        <v>14</v>
      </c>
      <c r="D8" s="30">
        <v>3200</v>
      </c>
      <c r="E8" s="30">
        <v>3200</v>
      </c>
      <c r="F8" s="3"/>
    </row>
    <row r="9" spans="1:6" ht="15.75">
      <c r="A9" s="3" t="s">
        <v>38</v>
      </c>
      <c r="B9" s="3">
        <v>1</v>
      </c>
      <c r="C9" s="4" t="s">
        <v>15</v>
      </c>
      <c r="D9" s="30">
        <v>1600</v>
      </c>
      <c r="E9" s="30">
        <v>1600</v>
      </c>
      <c r="F9" s="3"/>
    </row>
    <row r="10" spans="1:6" ht="15.75">
      <c r="A10" s="3" t="s">
        <v>42</v>
      </c>
      <c r="B10" s="10">
        <v>2</v>
      </c>
      <c r="C10" s="4" t="s">
        <v>66</v>
      </c>
      <c r="D10" s="30">
        <v>3560</v>
      </c>
      <c r="E10" s="30">
        <v>3560</v>
      </c>
      <c r="F10" s="3"/>
    </row>
    <row r="11" spans="1:6" ht="15.75">
      <c r="A11" s="3" t="s">
        <v>42</v>
      </c>
      <c r="B11" s="10">
        <v>2</v>
      </c>
      <c r="C11" s="4" t="s">
        <v>17</v>
      </c>
      <c r="D11" s="30">
        <v>2580</v>
      </c>
      <c r="E11" s="30">
        <v>2580</v>
      </c>
      <c r="F11" s="3"/>
    </row>
    <row r="12" spans="1:6" ht="15.75">
      <c r="A12" s="3" t="s">
        <v>42</v>
      </c>
      <c r="B12" s="10">
        <v>2</v>
      </c>
      <c r="C12" s="4" t="s">
        <v>18</v>
      </c>
      <c r="D12" s="30">
        <v>1580</v>
      </c>
      <c r="E12" s="30">
        <v>1580</v>
      </c>
      <c r="F12" s="3"/>
    </row>
    <row r="13" spans="1:6" ht="15.75">
      <c r="A13" s="3" t="s">
        <v>42</v>
      </c>
      <c r="B13" s="10">
        <v>2</v>
      </c>
      <c r="C13" s="4" t="s">
        <v>19</v>
      </c>
      <c r="D13" s="30">
        <v>3521</v>
      </c>
      <c r="E13" s="30">
        <v>3521</v>
      </c>
      <c r="F13" s="3"/>
    </row>
    <row r="14" spans="1:6" ht="15.75">
      <c r="A14" s="3" t="s">
        <v>42</v>
      </c>
      <c r="B14" s="10">
        <v>2</v>
      </c>
      <c r="C14" s="4" t="s">
        <v>67</v>
      </c>
      <c r="D14" s="30">
        <v>5212</v>
      </c>
      <c r="E14" s="30">
        <v>5212</v>
      </c>
      <c r="F14" s="3"/>
    </row>
    <row r="15" spans="1:6" ht="15.75">
      <c r="A15" s="3" t="s">
        <v>42</v>
      </c>
      <c r="B15" s="10">
        <v>2</v>
      </c>
      <c r="C15" s="4" t="s">
        <v>68</v>
      </c>
      <c r="D15" s="30">
        <v>4500</v>
      </c>
      <c r="E15" s="30">
        <v>4500</v>
      </c>
      <c r="F15" s="3"/>
    </row>
    <row r="16" spans="1:6" ht="15.75">
      <c r="A16" s="3" t="s">
        <v>42</v>
      </c>
      <c r="B16" s="10">
        <v>2</v>
      </c>
      <c r="C16" s="4" t="s">
        <v>69</v>
      </c>
      <c r="D16" s="30">
        <v>3620</v>
      </c>
      <c r="E16" s="30">
        <v>3620</v>
      </c>
      <c r="F16" s="3"/>
    </row>
    <row r="17" spans="1:6" ht="15.75">
      <c r="A17" s="3" t="s">
        <v>42</v>
      </c>
      <c r="B17" s="10">
        <v>2</v>
      </c>
      <c r="C17" s="4" t="s">
        <v>70</v>
      </c>
      <c r="D17" s="30">
        <v>6250</v>
      </c>
      <c r="E17" s="30">
        <v>6250</v>
      </c>
      <c r="F17" s="3"/>
    </row>
    <row r="18" spans="1:6" ht="15.75">
      <c r="A18" s="3" t="s">
        <v>42</v>
      </c>
      <c r="B18" s="10">
        <v>2</v>
      </c>
      <c r="C18" s="4" t="s">
        <v>71</v>
      </c>
      <c r="D18" s="30">
        <v>2145</v>
      </c>
      <c r="E18" s="30">
        <v>2145</v>
      </c>
      <c r="F18" s="3"/>
    </row>
    <row r="19" spans="1:6" ht="15.75">
      <c r="A19" s="3" t="s">
        <v>42</v>
      </c>
      <c r="B19" s="10">
        <v>2</v>
      </c>
      <c r="C19" s="4" t="s">
        <v>72</v>
      </c>
      <c r="D19" s="30">
        <v>4123</v>
      </c>
      <c r="E19" s="30">
        <v>4123</v>
      </c>
      <c r="F19" s="3"/>
    </row>
    <row r="20" spans="1:6" ht="15.75">
      <c r="A20" s="3" t="s">
        <v>42</v>
      </c>
      <c r="B20" s="8">
        <v>3</v>
      </c>
      <c r="C20" s="4" t="s">
        <v>73</v>
      </c>
      <c r="D20" s="30">
        <v>420</v>
      </c>
      <c r="E20" s="30">
        <v>399</v>
      </c>
      <c r="F20" s="3"/>
    </row>
    <row r="21" spans="1:6" ht="15.75">
      <c r="A21" s="3" t="s">
        <v>42</v>
      </c>
      <c r="B21" s="8">
        <v>3</v>
      </c>
      <c r="C21" s="4" t="s">
        <v>21</v>
      </c>
      <c r="D21" s="30">
        <v>1000</v>
      </c>
      <c r="E21" s="30">
        <v>1000</v>
      </c>
      <c r="F21" s="3"/>
    </row>
    <row r="22" spans="1:6" ht="15.75">
      <c r="A22" s="3" t="s">
        <v>42</v>
      </c>
      <c r="B22" s="8">
        <v>3</v>
      </c>
      <c r="C22" s="4" t="s">
        <v>22</v>
      </c>
      <c r="D22" s="30">
        <v>1000</v>
      </c>
      <c r="E22" s="30">
        <v>1000</v>
      </c>
      <c r="F22" s="3"/>
    </row>
    <row r="23" spans="1:6" ht="15.75">
      <c r="A23" s="3" t="s">
        <v>42</v>
      </c>
      <c r="B23" s="8">
        <v>3</v>
      </c>
      <c r="C23" s="4" t="s">
        <v>23</v>
      </c>
      <c r="D23" s="30">
        <v>1000</v>
      </c>
      <c r="E23" s="30">
        <v>1000</v>
      </c>
      <c r="F23" s="3"/>
    </row>
    <row r="24" spans="1:6" ht="15.75">
      <c r="A24" s="3" t="s">
        <v>42</v>
      </c>
      <c r="B24" s="8">
        <v>3</v>
      </c>
      <c r="C24" s="4" t="s">
        <v>24</v>
      </c>
      <c r="D24" s="30">
        <v>1000</v>
      </c>
      <c r="E24" s="30">
        <v>1000</v>
      </c>
      <c r="F24" s="3"/>
    </row>
    <row r="25" spans="1:6" ht="15.75">
      <c r="A25" s="3" t="s">
        <v>46</v>
      </c>
      <c r="B25" s="3">
        <v>4</v>
      </c>
      <c r="C25" s="4" t="s">
        <v>74</v>
      </c>
      <c r="D25" s="30">
        <v>1250</v>
      </c>
      <c r="E25" s="30">
        <v>1250</v>
      </c>
      <c r="F25" s="3"/>
    </row>
    <row r="26" spans="1:6" ht="15.75">
      <c r="A26" s="3" t="s">
        <v>46</v>
      </c>
      <c r="B26" s="3">
        <v>4</v>
      </c>
      <c r="C26" s="4" t="s">
        <v>26</v>
      </c>
      <c r="D26" s="30">
        <v>1112</v>
      </c>
      <c r="E26" s="30">
        <v>1112</v>
      </c>
      <c r="F26" s="3"/>
    </row>
    <row r="27" spans="1:6" ht="15.75">
      <c r="A27" s="3" t="s">
        <v>46</v>
      </c>
      <c r="B27" s="3">
        <v>4</v>
      </c>
      <c r="C27" s="4" t="s">
        <v>27</v>
      </c>
      <c r="D27" s="30">
        <v>362</v>
      </c>
      <c r="E27" s="30">
        <v>362</v>
      </c>
      <c r="F27" s="3"/>
    </row>
    <row r="28" spans="1:6" ht="15.75">
      <c r="A28" s="3" t="s">
        <v>46</v>
      </c>
      <c r="B28" s="3">
        <v>4</v>
      </c>
      <c r="C28" s="4" t="s">
        <v>28</v>
      </c>
      <c r="D28" s="30">
        <v>589</v>
      </c>
      <c r="E28" s="30">
        <v>576</v>
      </c>
      <c r="F28" s="3"/>
    </row>
    <row r="29" spans="1:6" ht="15.75">
      <c r="A29" s="3" t="s">
        <v>44</v>
      </c>
      <c r="B29" s="3">
        <v>5</v>
      </c>
      <c r="C29" s="4" t="s">
        <v>75</v>
      </c>
      <c r="D29" s="30">
        <v>360</v>
      </c>
      <c r="E29" s="30">
        <v>360</v>
      </c>
      <c r="F29" s="3"/>
    </row>
    <row r="30" spans="1:6" ht="15.75">
      <c r="A30" s="3" t="s">
        <v>44</v>
      </c>
      <c r="B30" s="3">
        <v>5</v>
      </c>
      <c r="C30" s="4" t="s">
        <v>30</v>
      </c>
      <c r="D30" s="30">
        <v>142</v>
      </c>
      <c r="E30" s="30">
        <v>142</v>
      </c>
      <c r="F30" s="3"/>
    </row>
    <row r="31" spans="1:6" ht="15.75">
      <c r="A31" s="3" t="s">
        <v>44</v>
      </c>
      <c r="B31" s="3">
        <v>5</v>
      </c>
      <c r="C31" s="4" t="s">
        <v>31</v>
      </c>
      <c r="D31" s="30">
        <v>425</v>
      </c>
      <c r="E31" s="30">
        <v>425</v>
      </c>
      <c r="F31" s="3"/>
    </row>
    <row r="32" spans="1:6" ht="15.75">
      <c r="A32" s="3" t="s">
        <v>44</v>
      </c>
      <c r="B32" s="3">
        <v>5</v>
      </c>
      <c r="C32" s="4" t="s">
        <v>32</v>
      </c>
      <c r="D32" s="30">
        <v>214</v>
      </c>
      <c r="E32" s="30">
        <v>161</v>
      </c>
      <c r="F32" s="3"/>
    </row>
    <row r="33" spans="1:6" ht="15.75">
      <c r="A33" s="3" t="s">
        <v>44</v>
      </c>
      <c r="B33" s="3">
        <v>5</v>
      </c>
      <c r="C33" s="4" t="s">
        <v>76</v>
      </c>
      <c r="D33" s="30">
        <v>412</v>
      </c>
      <c r="E33" s="30">
        <v>412</v>
      </c>
      <c r="F33" s="3"/>
    </row>
    <row r="34" spans="1:6" ht="15.75">
      <c r="A34" s="3" t="s">
        <v>40</v>
      </c>
      <c r="B34" s="3">
        <v>6</v>
      </c>
      <c r="C34" s="4" t="s">
        <v>77</v>
      </c>
      <c r="D34" s="30">
        <v>8000</v>
      </c>
      <c r="E34" s="30">
        <v>8000</v>
      </c>
      <c r="F34" s="3"/>
    </row>
    <row r="35" spans="1:6" ht="15.75">
      <c r="A35" s="3" t="s">
        <v>40</v>
      </c>
      <c r="B35" s="3">
        <v>6</v>
      </c>
      <c r="C35" s="4" t="s">
        <v>34</v>
      </c>
      <c r="D35" s="30">
        <v>10000</v>
      </c>
      <c r="E35" s="30">
        <v>10000</v>
      </c>
      <c r="F35" s="3"/>
    </row>
    <row r="36" spans="1:6" ht="15.75">
      <c r="A36" s="3" t="s">
        <v>40</v>
      </c>
      <c r="B36" s="3">
        <v>6</v>
      </c>
      <c r="C36" s="4" t="s">
        <v>35</v>
      </c>
      <c r="D36" s="30">
        <v>6000</v>
      </c>
      <c r="E36" s="30">
        <v>6000</v>
      </c>
      <c r="F36" s="3"/>
    </row>
    <row r="37" spans="1:6" ht="15.75">
      <c r="A37" s="3" t="s">
        <v>40</v>
      </c>
      <c r="B37" s="3">
        <v>6</v>
      </c>
      <c r="C37" s="4" t="s">
        <v>36</v>
      </c>
      <c r="D37" s="30">
        <v>3000</v>
      </c>
      <c r="E37" s="30">
        <v>3000</v>
      </c>
      <c r="F37" s="3"/>
    </row>
    <row r="38" ht="15.75">
      <c r="A38" s="6"/>
    </row>
    <row r="39" ht="15.75">
      <c r="A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L79"/>
  <sheetViews>
    <sheetView zoomScalePageLayoutView="70" workbookViewId="0" topLeftCell="A1">
      <selection activeCell="O64" sqref="O64"/>
    </sheetView>
  </sheetViews>
  <sheetFormatPr defaultColWidth="9.00390625" defaultRowHeight="15.75" outlineLevelRow="3"/>
  <cols>
    <col min="1" max="1" width="12.25390625" style="1" customWidth="1"/>
    <col min="2" max="2" width="9.875" style="1" customWidth="1"/>
    <col min="3" max="3" width="15.125" style="1" customWidth="1"/>
    <col min="4" max="4" width="12.875" style="1" customWidth="1"/>
    <col min="5" max="5" width="13.875" style="1" bestFit="1" customWidth="1"/>
    <col min="6" max="6" width="13.875" style="1" customWidth="1"/>
  </cols>
  <sheetData>
    <row r="1" spans="1:6" ht="15.75">
      <c r="A1" s="13" t="s">
        <v>1</v>
      </c>
      <c r="B1" s="13" t="s">
        <v>3</v>
      </c>
      <c r="C1" s="13" t="s">
        <v>5</v>
      </c>
      <c r="D1" s="13" t="s">
        <v>6</v>
      </c>
      <c r="E1" s="13" t="s">
        <v>60</v>
      </c>
      <c r="F1" s="13" t="s">
        <v>59</v>
      </c>
    </row>
    <row r="2" spans="1:6" ht="15.75" outlineLevel="3">
      <c r="A2" s="11" t="s">
        <v>38</v>
      </c>
      <c r="B2" s="11">
        <v>1</v>
      </c>
      <c r="C2" s="12" t="s">
        <v>8</v>
      </c>
      <c r="D2" s="27">
        <v>15000</v>
      </c>
      <c r="E2" s="27">
        <v>15000</v>
      </c>
      <c r="F2" s="11"/>
    </row>
    <row r="3" spans="1:6" ht="15.75" outlineLevel="3">
      <c r="A3" s="11" t="s">
        <v>38</v>
      </c>
      <c r="B3" s="11">
        <v>1</v>
      </c>
      <c r="C3" s="12" t="s">
        <v>9</v>
      </c>
      <c r="D3" s="27">
        <v>26000</v>
      </c>
      <c r="E3" s="27">
        <v>26000</v>
      </c>
      <c r="F3" s="11"/>
    </row>
    <row r="4" spans="1:6" ht="15.75" outlineLevel="3">
      <c r="A4" s="11" t="s">
        <v>38</v>
      </c>
      <c r="B4" s="11">
        <v>1</v>
      </c>
      <c r="C4" s="12" t="s">
        <v>10</v>
      </c>
      <c r="D4" s="27">
        <v>30000</v>
      </c>
      <c r="E4" s="27">
        <v>30000</v>
      </c>
      <c r="F4" s="11" t="s">
        <v>91</v>
      </c>
    </row>
    <row r="5" spans="1:6" ht="15.75" outlineLevel="3">
      <c r="A5" s="11" t="s">
        <v>38</v>
      </c>
      <c r="B5" s="11">
        <v>1</v>
      </c>
      <c r="C5" s="12" t="s">
        <v>11</v>
      </c>
      <c r="D5" s="27">
        <v>45000</v>
      </c>
      <c r="E5" s="27">
        <v>45000</v>
      </c>
      <c r="F5" s="11"/>
    </row>
    <row r="6" spans="1:6" ht="15.75" outlineLevel="3">
      <c r="A6" s="11" t="s">
        <v>38</v>
      </c>
      <c r="B6" s="11">
        <v>1</v>
      </c>
      <c r="C6" s="12" t="s">
        <v>12</v>
      </c>
      <c r="D6" s="27">
        <v>25000</v>
      </c>
      <c r="E6" s="27">
        <v>25000</v>
      </c>
      <c r="F6" s="11"/>
    </row>
    <row r="7" spans="1:6" ht="15.75" outlineLevel="3">
      <c r="A7" s="11" t="s">
        <v>38</v>
      </c>
      <c r="B7" s="11">
        <v>1</v>
      </c>
      <c r="C7" s="12" t="s">
        <v>13</v>
      </c>
      <c r="D7" s="27">
        <v>7400</v>
      </c>
      <c r="E7" s="27">
        <v>7400</v>
      </c>
      <c r="F7" s="11"/>
    </row>
    <row r="8" spans="1:6" ht="15.75" outlineLevel="3">
      <c r="A8" s="11" t="s">
        <v>38</v>
      </c>
      <c r="B8" s="11">
        <v>1</v>
      </c>
      <c r="C8" s="12" t="s">
        <v>14</v>
      </c>
      <c r="D8" s="27">
        <v>3200</v>
      </c>
      <c r="E8" s="27">
        <v>3200</v>
      </c>
      <c r="F8" s="11"/>
    </row>
    <row r="9" spans="1:6" ht="15.75" outlineLevel="3">
      <c r="A9" s="11" t="s">
        <v>38</v>
      </c>
      <c r="B9" s="11">
        <v>1</v>
      </c>
      <c r="C9" s="12" t="s">
        <v>15</v>
      </c>
      <c r="D9" s="27">
        <v>1600</v>
      </c>
      <c r="E9" s="27">
        <v>1600</v>
      </c>
      <c r="F9" s="11"/>
    </row>
    <row r="10" spans="1:6" ht="15.75" outlineLevel="2">
      <c r="A10" s="11"/>
      <c r="B10" s="36" t="s">
        <v>49</v>
      </c>
      <c r="C10" s="12"/>
      <c r="D10" s="27">
        <f>SUBTOTAL(9,D2:D9)</f>
        <v>153200</v>
      </c>
      <c r="E10" s="27">
        <f>SUBTOTAL(9,E2:E9)</f>
        <v>153200</v>
      </c>
      <c r="F10" s="11"/>
    </row>
    <row r="11" spans="1:6" ht="15.75" outlineLevel="1">
      <c r="A11" s="37" t="s">
        <v>48</v>
      </c>
      <c r="B11" s="11"/>
      <c r="C11" s="12"/>
      <c r="D11" s="27">
        <f>SUBTOTAL(9,D2:D9)</f>
        <v>153200</v>
      </c>
      <c r="E11" s="27">
        <f>SUBTOTAL(9,E2:E9)</f>
        <v>153200</v>
      </c>
      <c r="F11" s="11"/>
    </row>
    <row r="12" spans="1:6" ht="15.75" outlineLevel="3">
      <c r="A12" s="11" t="s">
        <v>42</v>
      </c>
      <c r="B12" s="11">
        <v>2</v>
      </c>
      <c r="C12" s="12" t="s">
        <v>66</v>
      </c>
      <c r="D12" s="27">
        <v>3560</v>
      </c>
      <c r="E12" s="27">
        <v>3560</v>
      </c>
      <c r="F12" s="11"/>
    </row>
    <row r="13" spans="1:6" ht="15.75" outlineLevel="3">
      <c r="A13" s="11" t="s">
        <v>42</v>
      </c>
      <c r="B13" s="11">
        <v>2</v>
      </c>
      <c r="C13" s="12" t="s">
        <v>17</v>
      </c>
      <c r="D13" s="27">
        <v>2580</v>
      </c>
      <c r="E13" s="27">
        <v>2580</v>
      </c>
      <c r="F13" s="11"/>
    </row>
    <row r="14" spans="1:12" ht="15.75" outlineLevel="3">
      <c r="A14" s="11" t="s">
        <v>42</v>
      </c>
      <c r="B14" s="11">
        <v>2</v>
      </c>
      <c r="C14" s="12" t="s">
        <v>18</v>
      </c>
      <c r="D14" s="27">
        <v>1580</v>
      </c>
      <c r="E14" s="27">
        <v>1580</v>
      </c>
      <c r="F14" s="3"/>
      <c r="H14" s="19" t="s">
        <v>80</v>
      </c>
      <c r="I14" s="18"/>
      <c r="J14" s="15"/>
      <c r="K14" s="17"/>
      <c r="L14" s="14"/>
    </row>
    <row r="15" spans="1:6" ht="15.75" outlineLevel="3">
      <c r="A15" s="11" t="s">
        <v>42</v>
      </c>
      <c r="B15" s="11">
        <v>2</v>
      </c>
      <c r="C15" s="12" t="s">
        <v>19</v>
      </c>
      <c r="D15" s="27">
        <v>3521</v>
      </c>
      <c r="E15" s="27">
        <v>3521</v>
      </c>
      <c r="F15" s="11"/>
    </row>
    <row r="16" spans="1:6" ht="15.75" outlineLevel="3">
      <c r="A16" s="11" t="s">
        <v>42</v>
      </c>
      <c r="B16" s="11">
        <v>2</v>
      </c>
      <c r="C16" s="12" t="s">
        <v>67</v>
      </c>
      <c r="D16" s="27">
        <v>5212</v>
      </c>
      <c r="E16" s="27">
        <v>5212</v>
      </c>
      <c r="F16" s="11"/>
    </row>
    <row r="17" spans="1:11" ht="15.75" outlineLevel="3">
      <c r="A17" s="11" t="s">
        <v>42</v>
      </c>
      <c r="B17" s="11">
        <v>2</v>
      </c>
      <c r="C17" s="12" t="s">
        <v>68</v>
      </c>
      <c r="D17" s="27">
        <v>4500</v>
      </c>
      <c r="E17" s="27">
        <v>4500</v>
      </c>
      <c r="F17" s="11"/>
      <c r="H17" s="17" t="s">
        <v>81</v>
      </c>
      <c r="I17" s="17"/>
      <c r="J17" s="17"/>
      <c r="K17" s="17"/>
    </row>
    <row r="18" spans="1:6" ht="15.75" outlineLevel="3">
      <c r="A18" s="11" t="s">
        <v>42</v>
      </c>
      <c r="B18" s="11">
        <v>2</v>
      </c>
      <c r="C18" s="12" t="s">
        <v>69</v>
      </c>
      <c r="D18" s="27">
        <v>3620</v>
      </c>
      <c r="E18" s="27">
        <v>3620</v>
      </c>
      <c r="F18" s="11"/>
    </row>
    <row r="19" spans="1:6" ht="16.5" outlineLevel="3">
      <c r="A19" s="11" t="s">
        <v>42</v>
      </c>
      <c r="B19" s="11">
        <v>2</v>
      </c>
      <c r="C19" s="12" t="s">
        <v>70</v>
      </c>
      <c r="D19" s="27">
        <v>6250</v>
      </c>
      <c r="E19" s="27">
        <v>6250</v>
      </c>
      <c r="F19" s="11"/>
    </row>
    <row r="20" spans="1:6" ht="16.5" outlineLevel="3">
      <c r="A20" s="11" t="s">
        <v>42</v>
      </c>
      <c r="B20" s="11">
        <v>2</v>
      </c>
      <c r="C20" s="12" t="s">
        <v>71</v>
      </c>
      <c r="D20" s="27">
        <v>2145</v>
      </c>
      <c r="E20" s="27">
        <v>2145</v>
      </c>
      <c r="F20" s="11"/>
    </row>
    <row r="21" spans="1:6" ht="16.5" outlineLevel="3">
      <c r="A21" s="11" t="s">
        <v>42</v>
      </c>
      <c r="B21" s="11">
        <v>2</v>
      </c>
      <c r="C21" s="12" t="s">
        <v>72</v>
      </c>
      <c r="D21" s="27">
        <v>4123</v>
      </c>
      <c r="E21" s="27">
        <v>4123</v>
      </c>
      <c r="F21" s="11"/>
    </row>
    <row r="22" spans="1:6" ht="16.5" outlineLevel="2">
      <c r="A22" s="11"/>
      <c r="B22" s="37" t="s">
        <v>51</v>
      </c>
      <c r="C22" s="12"/>
      <c r="D22" s="27">
        <f>SUBTOTAL(9,D12:D21)</f>
        <v>37091</v>
      </c>
      <c r="E22" s="27">
        <f>SUBTOTAL(9,E12:E21)</f>
        <v>37091</v>
      </c>
      <c r="F22" s="11"/>
    </row>
    <row r="23" spans="1:6" ht="16.5" outlineLevel="3">
      <c r="A23" s="11" t="s">
        <v>42</v>
      </c>
      <c r="B23" s="11">
        <v>3</v>
      </c>
      <c r="C23" s="12" t="s">
        <v>73</v>
      </c>
      <c r="D23" s="28">
        <v>420</v>
      </c>
      <c r="E23" s="28">
        <v>399</v>
      </c>
      <c r="F23" s="11" t="s">
        <v>90</v>
      </c>
    </row>
    <row r="24" spans="1:6" ht="16.5" outlineLevel="3">
      <c r="A24" s="11" t="s">
        <v>42</v>
      </c>
      <c r="B24" s="11">
        <v>3</v>
      </c>
      <c r="C24" s="12" t="s">
        <v>21</v>
      </c>
      <c r="D24" s="27">
        <v>1000</v>
      </c>
      <c r="E24" s="27">
        <v>1000</v>
      </c>
      <c r="F24" s="11"/>
    </row>
    <row r="25" spans="1:6" ht="16.5" outlineLevel="3">
      <c r="A25" s="11" t="s">
        <v>42</v>
      </c>
      <c r="B25" s="11">
        <v>3</v>
      </c>
      <c r="C25" s="12" t="s">
        <v>22</v>
      </c>
      <c r="D25" s="27">
        <v>1000</v>
      </c>
      <c r="E25" s="27">
        <v>1000</v>
      </c>
      <c r="F25" s="11"/>
    </row>
    <row r="26" spans="1:6" ht="16.5" outlineLevel="3">
      <c r="A26" s="11" t="s">
        <v>42</v>
      </c>
      <c r="B26" s="11">
        <v>3</v>
      </c>
      <c r="C26" s="12" t="s">
        <v>23</v>
      </c>
      <c r="D26" s="27">
        <v>1000</v>
      </c>
      <c r="E26" s="27">
        <v>1000</v>
      </c>
      <c r="F26" s="11"/>
    </row>
    <row r="27" spans="1:6" ht="16.5" outlineLevel="3">
      <c r="A27" s="11" t="s">
        <v>42</v>
      </c>
      <c r="B27" s="11">
        <v>3</v>
      </c>
      <c r="C27" s="12" t="s">
        <v>24</v>
      </c>
      <c r="D27" s="27">
        <v>1000</v>
      </c>
      <c r="E27" s="27">
        <v>1000</v>
      </c>
      <c r="F27" s="11"/>
    </row>
    <row r="28" spans="1:6" ht="16.5" outlineLevel="2">
      <c r="A28" s="11"/>
      <c r="B28" s="37" t="s">
        <v>53</v>
      </c>
      <c r="C28" s="12"/>
      <c r="D28" s="27">
        <f>SUBTOTAL(9,D23:D27)</f>
        <v>4420</v>
      </c>
      <c r="E28" s="27">
        <f>SUBTOTAL(9,E23:E27)</f>
        <v>4399</v>
      </c>
      <c r="F28" s="11"/>
    </row>
    <row r="29" spans="1:6" ht="16.5" outlineLevel="1">
      <c r="A29" s="37" t="s">
        <v>52</v>
      </c>
      <c r="B29" s="11"/>
      <c r="C29" s="12"/>
      <c r="D29" s="27">
        <f>SUBTOTAL(9,D12:D27)</f>
        <v>41511</v>
      </c>
      <c r="E29" s="27">
        <f>SUBTOTAL(9,E12:E27)</f>
        <v>41490</v>
      </c>
      <c r="F29" s="11"/>
    </row>
    <row r="30" spans="1:6" ht="16.5" outlineLevel="3">
      <c r="A30" s="3" t="s">
        <v>46</v>
      </c>
      <c r="B30" s="3">
        <v>4</v>
      </c>
      <c r="C30" s="4" t="s">
        <v>74</v>
      </c>
      <c r="D30" s="29">
        <v>1250</v>
      </c>
      <c r="E30" s="29">
        <v>1250</v>
      </c>
      <c r="F30" s="3"/>
    </row>
    <row r="31" spans="1:6" ht="16.5" outlineLevel="3">
      <c r="A31" s="3" t="s">
        <v>46</v>
      </c>
      <c r="B31" s="3">
        <v>4</v>
      </c>
      <c r="C31" s="4" t="s">
        <v>26</v>
      </c>
      <c r="D31" s="29">
        <v>1112</v>
      </c>
      <c r="E31" s="29">
        <v>1112</v>
      </c>
      <c r="F31" s="3"/>
    </row>
    <row r="32" spans="1:6" ht="16.5" outlineLevel="3">
      <c r="A32" s="3" t="s">
        <v>46</v>
      </c>
      <c r="B32" s="3">
        <v>4</v>
      </c>
      <c r="C32" s="4" t="s">
        <v>27</v>
      </c>
      <c r="D32" s="29">
        <v>362</v>
      </c>
      <c r="E32" s="29">
        <v>362</v>
      </c>
      <c r="F32" s="3"/>
    </row>
    <row r="33" spans="1:10" ht="15.75" outlineLevel="3">
      <c r="A33" s="3" t="s">
        <v>46</v>
      </c>
      <c r="B33" s="3">
        <v>4</v>
      </c>
      <c r="C33" s="4" t="s">
        <v>28</v>
      </c>
      <c r="D33" s="29">
        <v>589</v>
      </c>
      <c r="E33" s="29">
        <v>576</v>
      </c>
      <c r="F33" s="3"/>
      <c r="H33" s="16"/>
      <c r="I33" s="16"/>
      <c r="J33" s="16"/>
    </row>
    <row r="34" spans="1:10" ht="15.75" outlineLevel="2">
      <c r="A34" s="3"/>
      <c r="B34" s="25" t="s">
        <v>54</v>
      </c>
      <c r="C34" s="4"/>
      <c r="D34" s="29">
        <f>SUBTOTAL(9,D30:D33)</f>
        <v>3313</v>
      </c>
      <c r="E34" s="29">
        <f>SUBTOTAL(9,E30:E33)</f>
        <v>3300</v>
      </c>
      <c r="F34" s="3"/>
      <c r="H34" s="16"/>
      <c r="I34" s="16"/>
      <c r="J34" s="16"/>
    </row>
    <row r="35" spans="1:10" ht="15.75" outlineLevel="1">
      <c r="A35" s="25" t="s">
        <v>55</v>
      </c>
      <c r="B35" s="3"/>
      <c r="C35" s="4"/>
      <c r="D35" s="29">
        <f>SUBTOTAL(9,D30:D33)</f>
        <v>3313</v>
      </c>
      <c r="E35" s="29">
        <f>SUBTOTAL(9,E30:E33)</f>
        <v>3300</v>
      </c>
      <c r="F35" s="3"/>
      <c r="H35" s="16"/>
      <c r="I35" s="16"/>
      <c r="J35" s="16"/>
    </row>
    <row r="36" spans="1:6" ht="15.75" outlineLevel="3">
      <c r="A36" s="3" t="s">
        <v>44</v>
      </c>
      <c r="B36" s="3">
        <v>5</v>
      </c>
      <c r="C36" s="4" t="s">
        <v>75</v>
      </c>
      <c r="D36" s="29">
        <v>360</v>
      </c>
      <c r="E36" s="29">
        <v>360</v>
      </c>
      <c r="F36" s="3"/>
    </row>
    <row r="37" spans="1:6" ht="15.75" outlineLevel="3">
      <c r="A37" s="3" t="s">
        <v>44</v>
      </c>
      <c r="B37" s="3">
        <v>5</v>
      </c>
      <c r="C37" s="4" t="s">
        <v>30</v>
      </c>
      <c r="D37" s="29">
        <v>142</v>
      </c>
      <c r="E37" s="29">
        <v>142</v>
      </c>
      <c r="F37" s="3"/>
    </row>
    <row r="38" spans="1:8" ht="15.75" outlineLevel="3">
      <c r="A38" s="3" t="s">
        <v>44</v>
      </c>
      <c r="B38" s="3">
        <v>5</v>
      </c>
      <c r="C38" s="4" t="s">
        <v>31</v>
      </c>
      <c r="D38" s="29">
        <v>425</v>
      </c>
      <c r="E38" s="29">
        <v>425</v>
      </c>
      <c r="F38" s="3"/>
      <c r="H38" s="17" t="s">
        <v>95</v>
      </c>
    </row>
    <row r="39" spans="1:6" ht="15.75" outlineLevel="3">
      <c r="A39" s="3" t="s">
        <v>44</v>
      </c>
      <c r="B39" s="3">
        <v>5</v>
      </c>
      <c r="C39" s="4" t="s">
        <v>32</v>
      </c>
      <c r="D39" s="29">
        <v>214</v>
      </c>
      <c r="E39" s="29">
        <v>161</v>
      </c>
      <c r="F39" s="3"/>
    </row>
    <row r="40" spans="1:6" ht="16.5" outlineLevel="3">
      <c r="A40" s="3" t="s">
        <v>44</v>
      </c>
      <c r="B40" s="3">
        <v>5</v>
      </c>
      <c r="C40" s="4" t="s">
        <v>76</v>
      </c>
      <c r="D40" s="29">
        <v>412</v>
      </c>
      <c r="E40" s="29">
        <v>412</v>
      </c>
      <c r="F40" s="3"/>
    </row>
    <row r="41" spans="1:6" ht="16.5" outlineLevel="2">
      <c r="A41" s="3"/>
      <c r="B41" s="25" t="s">
        <v>56</v>
      </c>
      <c r="C41" s="4"/>
      <c r="D41" s="29">
        <f>SUBTOTAL(9,D36:D40)</f>
        <v>1553</v>
      </c>
      <c r="E41" s="29">
        <f>SUBTOTAL(9,E36:E40)</f>
        <v>1500</v>
      </c>
      <c r="F41" s="3"/>
    </row>
    <row r="42" spans="1:6" ht="16.5" outlineLevel="1">
      <c r="A42" s="25" t="s">
        <v>57</v>
      </c>
      <c r="B42" s="3"/>
      <c r="C42" s="4"/>
      <c r="D42" s="29">
        <f>SUBTOTAL(9,D36:D40)</f>
        <v>1553</v>
      </c>
      <c r="E42" s="29">
        <f>SUBTOTAL(9,E36:E40)</f>
        <v>1500</v>
      </c>
      <c r="F42" s="3"/>
    </row>
    <row r="43" spans="1:6" ht="16.5" outlineLevel="3">
      <c r="A43" s="3" t="s">
        <v>40</v>
      </c>
      <c r="B43" s="3">
        <v>6</v>
      </c>
      <c r="C43" s="4" t="s">
        <v>77</v>
      </c>
      <c r="D43" s="29">
        <v>8000</v>
      </c>
      <c r="E43" s="29">
        <v>8000</v>
      </c>
      <c r="F43" s="3"/>
    </row>
    <row r="44" spans="1:6" ht="16.5" outlineLevel="3">
      <c r="A44" s="3" t="s">
        <v>40</v>
      </c>
      <c r="B44" s="3">
        <v>6</v>
      </c>
      <c r="C44" s="4" t="s">
        <v>34</v>
      </c>
      <c r="D44" s="29">
        <v>10000</v>
      </c>
      <c r="E44" s="29">
        <v>10000</v>
      </c>
      <c r="F44" s="3"/>
    </row>
    <row r="45" spans="1:6" ht="16.5" outlineLevel="3">
      <c r="A45" s="3" t="s">
        <v>40</v>
      </c>
      <c r="B45" s="3">
        <v>6</v>
      </c>
      <c r="C45" s="4" t="s">
        <v>35</v>
      </c>
      <c r="D45" s="29">
        <v>6000</v>
      </c>
      <c r="E45" s="29">
        <v>6000</v>
      </c>
      <c r="F45" s="3"/>
    </row>
    <row r="46" spans="1:6" ht="16.5" outlineLevel="3">
      <c r="A46" s="3" t="s">
        <v>40</v>
      </c>
      <c r="B46" s="3">
        <v>6</v>
      </c>
      <c r="C46" s="4" t="s">
        <v>36</v>
      </c>
      <c r="D46" s="29">
        <v>3000</v>
      </c>
      <c r="E46" s="29">
        <v>3000</v>
      </c>
      <c r="F46" s="3"/>
    </row>
    <row r="47" spans="1:6" ht="16.5" outlineLevel="2">
      <c r="A47" s="6"/>
      <c r="B47" s="26" t="s">
        <v>58</v>
      </c>
      <c r="C47" s="24"/>
      <c r="D47" s="33">
        <f>SUBTOTAL(9,D43:D46)</f>
        <v>27000</v>
      </c>
      <c r="E47" s="33">
        <f>SUBTOTAL(9,E43:E46)</f>
        <v>27000</v>
      </c>
      <c r="F47" s="6"/>
    </row>
    <row r="48" spans="1:6" ht="16.5" outlineLevel="1">
      <c r="A48" s="26" t="s">
        <v>50</v>
      </c>
      <c r="B48" s="6"/>
      <c r="C48" s="24"/>
      <c r="D48" s="33">
        <f>SUBTOTAL(9,D43:D46)</f>
        <v>27000</v>
      </c>
      <c r="E48" s="33">
        <f>SUBTOTAL(9,E43:E46)</f>
        <v>27000</v>
      </c>
      <c r="F48" s="6"/>
    </row>
    <row r="49" spans="1:6" ht="16.5">
      <c r="A49" s="26" t="s">
        <v>47</v>
      </c>
      <c r="B49" s="6"/>
      <c r="C49" s="24"/>
      <c r="D49" s="33">
        <f>SUBTOTAL(9,D2:D46)</f>
        <v>226577</v>
      </c>
      <c r="E49" s="33">
        <f>SUBTOTAL(9,E2:E46)</f>
        <v>226490</v>
      </c>
      <c r="F49" s="6"/>
    </row>
    <row r="50" ht="16.5"/>
    <row r="51" ht="16.5"/>
    <row r="52" spans="8:10" ht="16.5">
      <c r="H52" s="17"/>
      <c r="I52" s="16"/>
      <c r="J52" s="16"/>
    </row>
    <row r="53" ht="16.5"/>
    <row r="54" spans="9:11" ht="16.5">
      <c r="I54" s="17"/>
      <c r="J54" s="17"/>
      <c r="K54" s="17"/>
    </row>
    <row r="58" ht="15.75">
      <c r="H58" s="17" t="s">
        <v>86</v>
      </c>
    </row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6" ht="15.75">
      <c r="H76" s="17" t="s">
        <v>94</v>
      </c>
    </row>
    <row r="79" ht="15.75">
      <c r="H79" s="17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計劃案/活動名稱:OOO計劃案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G51"/>
  <sheetViews>
    <sheetView zoomScalePageLayoutView="0" workbookViewId="0" topLeftCell="A22">
      <selection activeCell="F25" sqref="F25"/>
    </sheetView>
  </sheetViews>
  <sheetFormatPr defaultColWidth="9.00390625" defaultRowHeight="15.75"/>
  <cols>
    <col min="1" max="1" width="13.875" style="1" customWidth="1"/>
    <col min="2" max="2" width="13.375" style="1" customWidth="1"/>
    <col min="3" max="3" width="19.625" style="1" customWidth="1"/>
    <col min="4" max="4" width="10.625" style="32" customWidth="1"/>
    <col min="5" max="5" width="17.375" style="32" customWidth="1"/>
    <col min="6" max="6" width="14.625" style="1" customWidth="1"/>
    <col min="7" max="7" width="58.625" style="0" customWidth="1"/>
    <col min="8" max="9" width="5.125" style="0" bestFit="1" customWidth="1"/>
    <col min="10" max="28" width="6.25390625" style="0" bestFit="1" customWidth="1"/>
    <col min="29" max="34" width="7.375" style="0" bestFit="1" customWidth="1"/>
    <col min="35" max="35" width="8.50390625" style="0" bestFit="1" customWidth="1"/>
    <col min="36" max="37" width="4.75390625" style="0" customWidth="1"/>
    <col min="38" max="38" width="6.00390625" style="0" customWidth="1"/>
  </cols>
  <sheetData>
    <row r="1" spans="1:6" ht="15.75">
      <c r="A1" s="49" t="s">
        <v>78</v>
      </c>
      <c r="B1" s="49"/>
      <c r="C1" s="49"/>
      <c r="D1" s="49"/>
      <c r="E1" s="49"/>
      <c r="F1" s="49"/>
    </row>
    <row r="2" spans="1:6" ht="15.75">
      <c r="A2" s="50" t="s">
        <v>79</v>
      </c>
      <c r="B2" s="50"/>
      <c r="C2" s="50"/>
      <c r="D2" s="50"/>
      <c r="E2" s="50"/>
      <c r="F2" s="50"/>
    </row>
    <row r="3" spans="1:6" ht="15.75">
      <c r="A3" s="2" t="s">
        <v>0</v>
      </c>
      <c r="B3" s="2" t="s">
        <v>2</v>
      </c>
      <c r="C3" s="2" t="s">
        <v>4</v>
      </c>
      <c r="D3" s="45" t="s">
        <v>62</v>
      </c>
      <c r="E3" s="45" t="s">
        <v>61</v>
      </c>
      <c r="F3" s="46" t="s">
        <v>92</v>
      </c>
    </row>
    <row r="4" spans="1:6" ht="15.75">
      <c r="A4" s="3" t="s">
        <v>37</v>
      </c>
      <c r="B4" s="3">
        <v>1</v>
      </c>
      <c r="C4" s="3" t="s">
        <v>7</v>
      </c>
      <c r="D4" s="44">
        <v>15000</v>
      </c>
      <c r="E4" s="44">
        <v>15000</v>
      </c>
      <c r="F4" s="43"/>
    </row>
    <row r="5" spans="1:6" ht="15.75">
      <c r="A5" s="3"/>
      <c r="B5" s="3"/>
      <c r="C5" s="3" t="s">
        <v>9</v>
      </c>
      <c r="D5" s="44">
        <v>26000</v>
      </c>
      <c r="E5" s="44">
        <v>26000</v>
      </c>
      <c r="F5" s="43"/>
    </row>
    <row r="6" spans="1:6" ht="15.75">
      <c r="A6" s="3"/>
      <c r="B6" s="3"/>
      <c r="C6" s="3" t="s">
        <v>10</v>
      </c>
      <c r="D6" s="44">
        <v>30000</v>
      </c>
      <c r="E6" s="44">
        <v>30000</v>
      </c>
      <c r="F6" s="11" t="s">
        <v>91</v>
      </c>
    </row>
    <row r="7" spans="1:6" ht="15.75">
      <c r="A7" s="3"/>
      <c r="B7" s="3"/>
      <c r="C7" s="3" t="s">
        <v>11</v>
      </c>
      <c r="D7" s="44">
        <v>45000</v>
      </c>
      <c r="E7" s="44">
        <v>45000</v>
      </c>
      <c r="F7" s="43"/>
    </row>
    <row r="8" spans="1:6" ht="15.75">
      <c r="A8" s="3"/>
      <c r="B8" s="3"/>
      <c r="C8" s="3" t="s">
        <v>12</v>
      </c>
      <c r="D8" s="44">
        <v>25000</v>
      </c>
      <c r="E8" s="44">
        <v>25000</v>
      </c>
      <c r="F8" s="43"/>
    </row>
    <row r="9" spans="1:6" ht="15.75">
      <c r="A9" s="3"/>
      <c r="B9" s="3"/>
      <c r="C9" s="3" t="s">
        <v>13</v>
      </c>
      <c r="D9" s="44">
        <v>7400</v>
      </c>
      <c r="E9" s="44">
        <v>7400</v>
      </c>
      <c r="F9" s="43"/>
    </row>
    <row r="10" spans="1:6" ht="15.75">
      <c r="A10" s="3"/>
      <c r="B10" s="3"/>
      <c r="C10" s="3" t="s">
        <v>14</v>
      </c>
      <c r="D10" s="44">
        <v>3200</v>
      </c>
      <c r="E10" s="44">
        <v>3200</v>
      </c>
      <c r="F10" s="43"/>
    </row>
    <row r="11" spans="1:7" ht="15.75">
      <c r="A11" s="3"/>
      <c r="B11" s="3"/>
      <c r="C11" s="3" t="s">
        <v>15</v>
      </c>
      <c r="D11" s="44">
        <v>1600</v>
      </c>
      <c r="E11" s="44">
        <v>1600</v>
      </c>
      <c r="F11" s="43"/>
      <c r="G11" s="38" t="s">
        <v>88</v>
      </c>
    </row>
    <row r="12" spans="1:6" ht="15.75">
      <c r="A12" s="3"/>
      <c r="B12" s="3" t="s">
        <v>49</v>
      </c>
      <c r="C12" s="3"/>
      <c r="D12" s="44">
        <v>153200</v>
      </c>
      <c r="E12" s="44">
        <v>153200</v>
      </c>
      <c r="F12" s="43"/>
    </row>
    <row r="13" spans="1:6" ht="15.75">
      <c r="A13" s="3" t="s">
        <v>48</v>
      </c>
      <c r="B13" s="3"/>
      <c r="C13" s="3"/>
      <c r="D13" s="44">
        <v>153200</v>
      </c>
      <c r="E13" s="44">
        <v>153200</v>
      </c>
      <c r="F13" s="43"/>
    </row>
    <row r="14" spans="1:6" ht="15.75">
      <c r="A14" s="3" t="s">
        <v>41</v>
      </c>
      <c r="B14" s="3">
        <v>2</v>
      </c>
      <c r="C14" s="3" t="s">
        <v>16</v>
      </c>
      <c r="D14" s="44">
        <v>3560</v>
      </c>
      <c r="E14" s="44">
        <v>3560</v>
      </c>
      <c r="F14" s="43"/>
    </row>
    <row r="15" spans="1:6" ht="15.75">
      <c r="A15" s="3"/>
      <c r="B15" s="3"/>
      <c r="C15" s="3" t="s">
        <v>72</v>
      </c>
      <c r="D15" s="44">
        <v>4123</v>
      </c>
      <c r="E15" s="44">
        <v>4123</v>
      </c>
      <c r="F15" s="43"/>
    </row>
    <row r="16" spans="1:6" ht="15.75">
      <c r="A16" s="3"/>
      <c r="B16" s="3"/>
      <c r="C16" s="3" t="s">
        <v>17</v>
      </c>
      <c r="D16" s="44">
        <v>2580</v>
      </c>
      <c r="E16" s="44">
        <v>2580</v>
      </c>
      <c r="F16" s="43"/>
    </row>
    <row r="17" spans="1:6" ht="15.75">
      <c r="A17" s="3"/>
      <c r="B17" s="3"/>
      <c r="C17" s="3" t="s">
        <v>18</v>
      </c>
      <c r="D17" s="44">
        <v>1580</v>
      </c>
      <c r="E17" s="44">
        <v>1580</v>
      </c>
      <c r="F17" s="43"/>
    </row>
    <row r="18" spans="1:6" ht="15.75">
      <c r="A18" s="3"/>
      <c r="B18" s="3"/>
      <c r="C18" s="3" t="s">
        <v>19</v>
      </c>
      <c r="D18" s="44">
        <v>3521</v>
      </c>
      <c r="E18" s="44">
        <v>3521</v>
      </c>
      <c r="F18" s="43"/>
    </row>
    <row r="19" spans="1:6" ht="15.75">
      <c r="A19" s="3"/>
      <c r="B19" s="3"/>
      <c r="C19" s="3" t="s">
        <v>67</v>
      </c>
      <c r="D19" s="44">
        <v>5212</v>
      </c>
      <c r="E19" s="44">
        <v>5212</v>
      </c>
      <c r="F19" s="43"/>
    </row>
    <row r="20" spans="1:6" ht="15.75">
      <c r="A20" s="3"/>
      <c r="B20" s="3"/>
      <c r="C20" s="3" t="s">
        <v>68</v>
      </c>
      <c r="D20" s="44">
        <v>4500</v>
      </c>
      <c r="E20" s="44">
        <v>4500</v>
      </c>
      <c r="F20" s="43"/>
    </row>
    <row r="21" spans="1:6" ht="15.75">
      <c r="A21" s="3"/>
      <c r="B21" s="3"/>
      <c r="C21" s="3" t="s">
        <v>69</v>
      </c>
      <c r="D21" s="44">
        <v>3620</v>
      </c>
      <c r="E21" s="44">
        <v>3620</v>
      </c>
      <c r="F21" s="43"/>
    </row>
    <row r="22" spans="1:6" ht="15.75">
      <c r="A22" s="3"/>
      <c r="B22" s="3"/>
      <c r="C22" s="3" t="s">
        <v>70</v>
      </c>
      <c r="D22" s="44">
        <v>6250</v>
      </c>
      <c r="E22" s="44">
        <v>6250</v>
      </c>
      <c r="F22" s="43"/>
    </row>
    <row r="23" spans="1:6" ht="15.75">
      <c r="A23" s="3"/>
      <c r="B23" s="3"/>
      <c r="C23" s="3" t="s">
        <v>71</v>
      </c>
      <c r="D23" s="44">
        <v>2145</v>
      </c>
      <c r="E23" s="44">
        <v>2145</v>
      </c>
      <c r="F23" s="43"/>
    </row>
    <row r="24" spans="1:6" ht="15.75">
      <c r="A24" s="3"/>
      <c r="B24" s="3" t="s">
        <v>51</v>
      </c>
      <c r="C24" s="3"/>
      <c r="D24" s="44">
        <v>37091</v>
      </c>
      <c r="E24" s="44">
        <v>37091</v>
      </c>
      <c r="F24" s="43"/>
    </row>
    <row r="25" spans="1:6" ht="15.75">
      <c r="A25" s="3"/>
      <c r="B25" s="3">
        <v>3</v>
      </c>
      <c r="C25" s="3" t="s">
        <v>20</v>
      </c>
      <c r="D25" s="44">
        <v>420</v>
      </c>
      <c r="E25" s="44">
        <v>399</v>
      </c>
      <c r="F25" s="11" t="s">
        <v>90</v>
      </c>
    </row>
    <row r="26" spans="1:6" ht="15.75">
      <c r="A26" s="3"/>
      <c r="B26" s="3"/>
      <c r="C26" s="3" t="s">
        <v>21</v>
      </c>
      <c r="D26" s="44">
        <v>1000</v>
      </c>
      <c r="E26" s="44">
        <v>1000</v>
      </c>
      <c r="F26" s="43"/>
    </row>
    <row r="27" spans="1:6" ht="15.75">
      <c r="A27" s="3"/>
      <c r="B27" s="3"/>
      <c r="C27" s="3" t="s">
        <v>22</v>
      </c>
      <c r="D27" s="44">
        <v>1000</v>
      </c>
      <c r="E27" s="44">
        <v>1000</v>
      </c>
      <c r="F27" s="43"/>
    </row>
    <row r="28" spans="1:6" ht="15.75">
      <c r="A28" s="3"/>
      <c r="B28" s="3"/>
      <c r="C28" s="3" t="s">
        <v>23</v>
      </c>
      <c r="D28" s="44">
        <v>1000</v>
      </c>
      <c r="E28" s="44">
        <v>1000</v>
      </c>
      <c r="F28" s="43"/>
    </row>
    <row r="29" spans="1:6" ht="15.75">
      <c r="A29" s="3"/>
      <c r="B29" s="3"/>
      <c r="C29" s="3" t="s">
        <v>24</v>
      </c>
      <c r="D29" s="44">
        <v>1000</v>
      </c>
      <c r="E29" s="44">
        <v>1000</v>
      </c>
      <c r="F29" s="43"/>
    </row>
    <row r="30" spans="1:6" ht="15.75">
      <c r="A30" s="3"/>
      <c r="B30" s="3" t="s">
        <v>53</v>
      </c>
      <c r="C30" s="3"/>
      <c r="D30" s="44">
        <v>4420</v>
      </c>
      <c r="E30" s="44">
        <v>4399</v>
      </c>
      <c r="F30" s="43"/>
    </row>
    <row r="31" spans="1:6" ht="15.75">
      <c r="A31" s="3" t="s">
        <v>52</v>
      </c>
      <c r="B31" s="3"/>
      <c r="C31" s="3"/>
      <c r="D31" s="44">
        <v>41511</v>
      </c>
      <c r="E31" s="44">
        <v>41490</v>
      </c>
      <c r="F31" s="43"/>
    </row>
    <row r="32" spans="1:6" ht="15.75">
      <c r="A32" s="3" t="s">
        <v>45</v>
      </c>
      <c r="B32" s="3">
        <v>4</v>
      </c>
      <c r="C32" s="3" t="s">
        <v>25</v>
      </c>
      <c r="D32" s="44">
        <v>1250</v>
      </c>
      <c r="E32" s="44">
        <v>1250</v>
      </c>
      <c r="F32" s="43"/>
    </row>
    <row r="33" spans="1:6" ht="15.75">
      <c r="A33" s="3"/>
      <c r="B33" s="3"/>
      <c r="C33" s="3" t="s">
        <v>26</v>
      </c>
      <c r="D33" s="44">
        <v>1112</v>
      </c>
      <c r="E33" s="44">
        <v>1112</v>
      </c>
      <c r="F33" s="43"/>
    </row>
    <row r="34" spans="1:6" ht="15.75">
      <c r="A34" s="3"/>
      <c r="B34" s="3"/>
      <c r="C34" s="3" t="s">
        <v>27</v>
      </c>
      <c r="D34" s="44">
        <v>362</v>
      </c>
      <c r="E34" s="44">
        <v>362</v>
      </c>
      <c r="F34" s="43"/>
    </row>
    <row r="35" spans="1:6" ht="15.75">
      <c r="A35" s="3"/>
      <c r="B35" s="3"/>
      <c r="C35" s="3" t="s">
        <v>28</v>
      </c>
      <c r="D35" s="44">
        <v>589</v>
      </c>
      <c r="E35" s="44">
        <v>576</v>
      </c>
      <c r="F35" s="43"/>
    </row>
    <row r="36" spans="1:6" ht="15.75">
      <c r="A36" s="3"/>
      <c r="B36" s="3" t="s">
        <v>54</v>
      </c>
      <c r="C36" s="3"/>
      <c r="D36" s="44">
        <v>3313</v>
      </c>
      <c r="E36" s="44">
        <v>3300</v>
      </c>
      <c r="F36" s="43"/>
    </row>
    <row r="37" spans="1:6" ht="15.75">
      <c r="A37" s="3" t="s">
        <v>55</v>
      </c>
      <c r="B37" s="3"/>
      <c r="C37" s="3"/>
      <c r="D37" s="44">
        <v>3313</v>
      </c>
      <c r="E37" s="44">
        <v>3300</v>
      </c>
      <c r="F37" s="43"/>
    </row>
    <row r="38" spans="1:6" ht="15.75">
      <c r="A38" s="3" t="s">
        <v>43</v>
      </c>
      <c r="B38" s="3">
        <v>5</v>
      </c>
      <c r="C38" s="3" t="s">
        <v>29</v>
      </c>
      <c r="D38" s="44">
        <v>360</v>
      </c>
      <c r="E38" s="44">
        <v>360</v>
      </c>
      <c r="F38" s="43"/>
    </row>
    <row r="39" spans="1:6" ht="15.75">
      <c r="A39" s="3"/>
      <c r="B39" s="3"/>
      <c r="C39" s="3" t="s">
        <v>30</v>
      </c>
      <c r="D39" s="44">
        <v>142</v>
      </c>
      <c r="E39" s="44">
        <v>142</v>
      </c>
      <c r="F39" s="43"/>
    </row>
    <row r="40" spans="1:6" ht="15.75">
      <c r="A40" s="3"/>
      <c r="B40" s="3"/>
      <c r="C40" s="3" t="s">
        <v>31</v>
      </c>
      <c r="D40" s="44">
        <v>425</v>
      </c>
      <c r="E40" s="44">
        <v>425</v>
      </c>
      <c r="F40" s="43"/>
    </row>
    <row r="41" spans="1:6" ht="15.75">
      <c r="A41" s="3"/>
      <c r="B41" s="3"/>
      <c r="C41" s="3" t="s">
        <v>32</v>
      </c>
      <c r="D41" s="44">
        <v>214</v>
      </c>
      <c r="E41" s="44">
        <v>161</v>
      </c>
      <c r="F41" s="43"/>
    </row>
    <row r="42" spans="1:6" ht="15.75">
      <c r="A42" s="3"/>
      <c r="B42" s="3"/>
      <c r="C42" s="3" t="s">
        <v>76</v>
      </c>
      <c r="D42" s="44">
        <v>412</v>
      </c>
      <c r="E42" s="44">
        <v>412</v>
      </c>
      <c r="F42" s="43"/>
    </row>
    <row r="43" spans="1:6" ht="15.75">
      <c r="A43" s="3"/>
      <c r="B43" s="3" t="s">
        <v>56</v>
      </c>
      <c r="C43" s="3"/>
      <c r="D43" s="44">
        <v>1553</v>
      </c>
      <c r="E43" s="44">
        <v>1500</v>
      </c>
      <c r="F43" s="43"/>
    </row>
    <row r="44" spans="1:6" ht="15.75">
      <c r="A44" s="3" t="s">
        <v>57</v>
      </c>
      <c r="B44" s="3"/>
      <c r="C44" s="3"/>
      <c r="D44" s="44">
        <v>1553</v>
      </c>
      <c r="E44" s="44">
        <v>1500</v>
      </c>
      <c r="F44" s="43"/>
    </row>
    <row r="45" spans="1:6" ht="15.75">
      <c r="A45" s="3" t="s">
        <v>39</v>
      </c>
      <c r="B45" s="3">
        <v>6</v>
      </c>
      <c r="C45" s="3" t="s">
        <v>33</v>
      </c>
      <c r="D45" s="44">
        <v>8000</v>
      </c>
      <c r="E45" s="44">
        <v>8000</v>
      </c>
      <c r="F45" s="43"/>
    </row>
    <row r="46" spans="1:6" ht="15.75">
      <c r="A46" s="3"/>
      <c r="B46" s="3"/>
      <c r="C46" s="3" t="s">
        <v>34</v>
      </c>
      <c r="D46" s="44">
        <v>10000</v>
      </c>
      <c r="E46" s="44">
        <v>10000</v>
      </c>
      <c r="F46" s="43"/>
    </row>
    <row r="47" spans="1:6" ht="15.75">
      <c r="A47" s="3"/>
      <c r="B47" s="3"/>
      <c r="C47" s="3" t="s">
        <v>35</v>
      </c>
      <c r="D47" s="44">
        <v>6000</v>
      </c>
      <c r="E47" s="44">
        <v>6000</v>
      </c>
      <c r="F47" s="43"/>
    </row>
    <row r="48" spans="1:6" ht="15.75">
      <c r="A48" s="3"/>
      <c r="B48" s="3"/>
      <c r="C48" s="3" t="s">
        <v>36</v>
      </c>
      <c r="D48" s="44">
        <v>3000</v>
      </c>
      <c r="E48" s="44">
        <v>3000</v>
      </c>
      <c r="F48" s="43"/>
    </row>
    <row r="49" spans="1:6" ht="15.75">
      <c r="A49" s="3"/>
      <c r="B49" s="3" t="s">
        <v>58</v>
      </c>
      <c r="C49" s="3"/>
      <c r="D49" s="44">
        <v>27000</v>
      </c>
      <c r="E49" s="44">
        <v>27000</v>
      </c>
      <c r="F49" s="43"/>
    </row>
    <row r="50" spans="1:6" ht="15.75">
      <c r="A50" s="3" t="s">
        <v>50</v>
      </c>
      <c r="B50" s="3"/>
      <c r="C50" s="3"/>
      <c r="D50" s="44">
        <v>27000</v>
      </c>
      <c r="E50" s="44">
        <v>27000</v>
      </c>
      <c r="F50" s="43"/>
    </row>
    <row r="51" spans="1:6" ht="15.75">
      <c r="A51" s="3" t="s">
        <v>47</v>
      </c>
      <c r="B51" s="3"/>
      <c r="C51" s="3"/>
      <c r="D51" s="44">
        <v>226577</v>
      </c>
      <c r="E51" s="44">
        <v>226490</v>
      </c>
      <c r="F51" s="4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F52"/>
  <sheetViews>
    <sheetView zoomScalePageLayoutView="0" workbookViewId="0" topLeftCell="A1">
      <selection activeCell="G8" sqref="G8"/>
    </sheetView>
  </sheetViews>
  <sheetFormatPr defaultColWidth="9.00390625" defaultRowHeight="15.75" outlineLevelRow="3"/>
  <cols>
    <col min="1" max="1" width="11.625" style="0" customWidth="1"/>
    <col min="2" max="2" width="10.375" style="0" customWidth="1"/>
    <col min="3" max="3" width="14.00390625" style="0" customWidth="1"/>
    <col min="4" max="4" width="10.75390625" style="0" customWidth="1"/>
    <col min="5" max="5" width="15.125" style="0" customWidth="1"/>
    <col min="6" max="6" width="18.00390625" style="0" customWidth="1"/>
  </cols>
  <sheetData>
    <row r="1" spans="1:6" ht="24" customHeight="1">
      <c r="A1" s="41" t="s">
        <v>1</v>
      </c>
      <c r="B1" s="41" t="s">
        <v>3</v>
      </c>
      <c r="C1" s="41" t="s">
        <v>5</v>
      </c>
      <c r="D1" s="42" t="s">
        <v>6</v>
      </c>
      <c r="E1" s="42" t="s">
        <v>60</v>
      </c>
      <c r="F1" s="41" t="s">
        <v>59</v>
      </c>
    </row>
    <row r="2" spans="1:6" ht="15.75" outlineLevel="3">
      <c r="A2" s="11" t="s">
        <v>38</v>
      </c>
      <c r="B2" s="11">
        <v>1</v>
      </c>
      <c r="C2" s="12" t="s">
        <v>8</v>
      </c>
      <c r="D2" s="40">
        <v>15000</v>
      </c>
      <c r="E2" s="40">
        <v>15000</v>
      </c>
      <c r="F2" s="11"/>
    </row>
    <row r="3" spans="1:6" ht="15.75" outlineLevel="3">
      <c r="A3" s="11" t="s">
        <v>38</v>
      </c>
      <c r="B3" s="11">
        <v>1</v>
      </c>
      <c r="C3" s="12" t="s">
        <v>9</v>
      </c>
      <c r="D3" s="40">
        <v>26000</v>
      </c>
      <c r="E3" s="40">
        <v>26000</v>
      </c>
      <c r="F3" s="11"/>
    </row>
    <row r="4" spans="1:6" ht="15.75" outlineLevel="3">
      <c r="A4" s="11" t="s">
        <v>38</v>
      </c>
      <c r="B4" s="11">
        <v>1</v>
      </c>
      <c r="C4" s="12" t="s">
        <v>10</v>
      </c>
      <c r="D4" s="40">
        <v>30000</v>
      </c>
      <c r="E4" s="40">
        <v>30000</v>
      </c>
      <c r="F4" s="11" t="s">
        <v>91</v>
      </c>
    </row>
    <row r="5" spans="1:6" ht="15.75" outlineLevel="3">
      <c r="A5" s="11" t="s">
        <v>38</v>
      </c>
      <c r="B5" s="11">
        <v>1</v>
      </c>
      <c r="C5" s="12" t="s">
        <v>11</v>
      </c>
      <c r="D5" s="40">
        <v>45000</v>
      </c>
      <c r="E5" s="40">
        <v>45000</v>
      </c>
      <c r="F5" s="11"/>
    </row>
    <row r="6" spans="1:6" ht="15.75" outlineLevel="3">
      <c r="A6" s="11" t="s">
        <v>38</v>
      </c>
      <c r="B6" s="11">
        <v>1</v>
      </c>
      <c r="C6" s="12" t="s">
        <v>12</v>
      </c>
      <c r="D6" s="40">
        <v>25000</v>
      </c>
      <c r="E6" s="40">
        <v>25000</v>
      </c>
      <c r="F6" s="11"/>
    </row>
    <row r="7" spans="1:6" ht="15.75" outlineLevel="3">
      <c r="A7" s="11" t="s">
        <v>38</v>
      </c>
      <c r="B7" s="11">
        <v>1</v>
      </c>
      <c r="C7" s="12" t="s">
        <v>13</v>
      </c>
      <c r="D7" s="40">
        <v>7400</v>
      </c>
      <c r="E7" s="40">
        <v>7400</v>
      </c>
      <c r="F7" s="11"/>
    </row>
    <row r="8" spans="1:6" ht="15.75" outlineLevel="3">
      <c r="A8" s="11" t="s">
        <v>38</v>
      </c>
      <c r="B8" s="11">
        <v>1</v>
      </c>
      <c r="C8" s="12" t="s">
        <v>14</v>
      </c>
      <c r="D8" s="40">
        <v>3200</v>
      </c>
      <c r="E8" s="40">
        <v>3200</v>
      </c>
      <c r="F8" s="11"/>
    </row>
    <row r="9" spans="1:6" ht="15.75" outlineLevel="3">
      <c r="A9" s="11" t="s">
        <v>38</v>
      </c>
      <c r="B9" s="11">
        <v>1</v>
      </c>
      <c r="C9" s="12" t="s">
        <v>15</v>
      </c>
      <c r="D9" s="40">
        <v>1600</v>
      </c>
      <c r="E9" s="40">
        <v>1600</v>
      </c>
      <c r="F9" s="11"/>
    </row>
    <row r="10" spans="1:6" ht="15.75" outlineLevel="2">
      <c r="A10" s="11"/>
      <c r="B10" s="37" t="s">
        <v>49</v>
      </c>
      <c r="C10" s="12"/>
      <c r="D10" s="40">
        <f>SUBTOTAL(9,D2:D9)</f>
        <v>153200</v>
      </c>
      <c r="E10" s="40">
        <f>SUBTOTAL(9,E2:E9)</f>
        <v>153200</v>
      </c>
      <c r="F10" s="11"/>
    </row>
    <row r="11" spans="1:6" ht="15.75" outlineLevel="1">
      <c r="A11" s="36" t="s">
        <v>48</v>
      </c>
      <c r="B11" s="11"/>
      <c r="C11" s="12"/>
      <c r="D11" s="40">
        <f>SUBTOTAL(9,D2:D9)</f>
        <v>153200</v>
      </c>
      <c r="E11" s="40">
        <f>SUBTOTAL(9,E2:E9)</f>
        <v>153200</v>
      </c>
      <c r="F11" s="11"/>
    </row>
    <row r="12" spans="1:6" ht="15.75" outlineLevel="3">
      <c r="A12" s="11" t="s">
        <v>42</v>
      </c>
      <c r="B12" s="11">
        <v>2</v>
      </c>
      <c r="C12" s="12" t="s">
        <v>66</v>
      </c>
      <c r="D12" s="40">
        <v>3560</v>
      </c>
      <c r="E12" s="40">
        <v>3560</v>
      </c>
      <c r="F12" s="11"/>
    </row>
    <row r="13" spans="1:6" ht="15.75" outlineLevel="3">
      <c r="A13" s="11" t="s">
        <v>42</v>
      </c>
      <c r="B13" s="11">
        <v>2</v>
      </c>
      <c r="C13" s="12" t="s">
        <v>17</v>
      </c>
      <c r="D13" s="40">
        <v>2580</v>
      </c>
      <c r="E13" s="40">
        <v>2580</v>
      </c>
      <c r="F13" s="11"/>
    </row>
    <row r="14" spans="1:6" ht="15.75" outlineLevel="3">
      <c r="A14" s="11" t="s">
        <v>42</v>
      </c>
      <c r="B14" s="11">
        <v>2</v>
      </c>
      <c r="C14" s="12" t="s">
        <v>18</v>
      </c>
      <c r="D14" s="40">
        <v>1580</v>
      </c>
      <c r="E14" s="40">
        <v>1580</v>
      </c>
      <c r="F14" s="11"/>
    </row>
    <row r="15" spans="1:6" ht="15.75" outlineLevel="3">
      <c r="A15" s="11" t="s">
        <v>42</v>
      </c>
      <c r="B15" s="11">
        <v>2</v>
      </c>
      <c r="C15" s="12" t="s">
        <v>19</v>
      </c>
      <c r="D15" s="40">
        <v>3521</v>
      </c>
      <c r="E15" s="40">
        <v>3521</v>
      </c>
      <c r="F15" s="11"/>
    </row>
    <row r="16" spans="1:6" ht="15.75" outlineLevel="3">
      <c r="A16" s="11" t="s">
        <v>42</v>
      </c>
      <c r="B16" s="11">
        <v>2</v>
      </c>
      <c r="C16" s="12" t="s">
        <v>67</v>
      </c>
      <c r="D16" s="40">
        <v>5212</v>
      </c>
      <c r="E16" s="40">
        <v>5212</v>
      </c>
      <c r="F16" s="11"/>
    </row>
    <row r="17" spans="1:6" ht="15.75" outlineLevel="3">
      <c r="A17" s="11" t="s">
        <v>42</v>
      </c>
      <c r="B17" s="11">
        <v>2</v>
      </c>
      <c r="C17" s="12" t="s">
        <v>68</v>
      </c>
      <c r="D17" s="40">
        <v>4500</v>
      </c>
      <c r="E17" s="40">
        <v>4500</v>
      </c>
      <c r="F17" s="11"/>
    </row>
    <row r="18" spans="1:6" ht="15.75" outlineLevel="3">
      <c r="A18" s="11" t="s">
        <v>42</v>
      </c>
      <c r="B18" s="11">
        <v>2</v>
      </c>
      <c r="C18" s="12" t="s">
        <v>69</v>
      </c>
      <c r="D18" s="40">
        <v>3620</v>
      </c>
      <c r="E18" s="40">
        <v>3620</v>
      </c>
      <c r="F18" s="11"/>
    </row>
    <row r="19" spans="1:6" ht="15.75" outlineLevel="3">
      <c r="A19" s="11" t="s">
        <v>42</v>
      </c>
      <c r="B19" s="11">
        <v>2</v>
      </c>
      <c r="C19" s="12" t="s">
        <v>70</v>
      </c>
      <c r="D19" s="40">
        <v>6250</v>
      </c>
      <c r="E19" s="40">
        <v>6250</v>
      </c>
      <c r="F19" s="11"/>
    </row>
    <row r="20" spans="1:6" ht="15.75" outlineLevel="3">
      <c r="A20" s="11" t="s">
        <v>42</v>
      </c>
      <c r="B20" s="11">
        <v>2</v>
      </c>
      <c r="C20" s="12" t="s">
        <v>71</v>
      </c>
      <c r="D20" s="40">
        <v>2145</v>
      </c>
      <c r="E20" s="40">
        <v>2145</v>
      </c>
      <c r="F20" s="11"/>
    </row>
    <row r="21" spans="1:6" ht="15.75" outlineLevel="3">
      <c r="A21" s="11" t="s">
        <v>42</v>
      </c>
      <c r="B21" s="11">
        <v>2</v>
      </c>
      <c r="C21" s="12" t="s">
        <v>72</v>
      </c>
      <c r="D21" s="40">
        <v>4123</v>
      </c>
      <c r="E21" s="40">
        <v>4123</v>
      </c>
      <c r="F21" s="11"/>
    </row>
    <row r="22" spans="1:6" ht="15.75" outlineLevel="2">
      <c r="A22" s="11"/>
      <c r="B22" s="37" t="s">
        <v>51</v>
      </c>
      <c r="C22" s="12"/>
      <c r="D22" s="40">
        <f>SUBTOTAL(9,D12:D21)</f>
        <v>37091</v>
      </c>
      <c r="E22" s="40">
        <f>SUBTOTAL(9,E12:E21)</f>
        <v>37091</v>
      </c>
      <c r="F22" s="11"/>
    </row>
    <row r="23" spans="1:6" ht="15.75" outlineLevel="3">
      <c r="A23" s="11" t="s">
        <v>42</v>
      </c>
      <c r="B23" s="11">
        <v>3</v>
      </c>
      <c r="C23" s="12" t="s">
        <v>73</v>
      </c>
      <c r="D23" s="40">
        <v>420</v>
      </c>
      <c r="E23" s="40">
        <v>399</v>
      </c>
      <c r="F23" s="11" t="s">
        <v>89</v>
      </c>
    </row>
    <row r="24" spans="1:6" ht="15.75" outlineLevel="3">
      <c r="A24" s="11" t="s">
        <v>42</v>
      </c>
      <c r="B24" s="11">
        <v>3</v>
      </c>
      <c r="C24" s="12" t="s">
        <v>21</v>
      </c>
      <c r="D24" s="40">
        <v>1000</v>
      </c>
      <c r="E24" s="40">
        <v>1000</v>
      </c>
      <c r="F24" s="11"/>
    </row>
    <row r="25" spans="1:6" ht="15.75" outlineLevel="3">
      <c r="A25" s="11" t="s">
        <v>42</v>
      </c>
      <c r="B25" s="11">
        <v>3</v>
      </c>
      <c r="C25" s="12" t="s">
        <v>22</v>
      </c>
      <c r="D25" s="40">
        <v>1000</v>
      </c>
      <c r="E25" s="40">
        <v>1000</v>
      </c>
      <c r="F25" s="11"/>
    </row>
    <row r="26" spans="1:6" ht="15.75" outlineLevel="3">
      <c r="A26" s="11" t="s">
        <v>42</v>
      </c>
      <c r="B26" s="11">
        <v>3</v>
      </c>
      <c r="C26" s="12" t="s">
        <v>23</v>
      </c>
      <c r="D26" s="40">
        <v>1000</v>
      </c>
      <c r="E26" s="40">
        <v>1000</v>
      </c>
      <c r="F26" s="11"/>
    </row>
    <row r="27" spans="1:6" ht="15.75" outlineLevel="3">
      <c r="A27" s="11" t="s">
        <v>42</v>
      </c>
      <c r="B27" s="11">
        <v>3</v>
      </c>
      <c r="C27" s="12" t="s">
        <v>24</v>
      </c>
      <c r="D27" s="40">
        <v>1000</v>
      </c>
      <c r="E27" s="40">
        <v>1000</v>
      </c>
      <c r="F27" s="11"/>
    </row>
    <row r="28" spans="1:6" ht="15.75" outlineLevel="2">
      <c r="A28" s="11"/>
      <c r="B28" s="37" t="s">
        <v>53</v>
      </c>
      <c r="C28" s="12"/>
      <c r="D28" s="40">
        <f>SUBTOTAL(9,D23:D27)</f>
        <v>4420</v>
      </c>
      <c r="E28" s="40">
        <f>SUBTOTAL(9,E23:E27)</f>
        <v>4399</v>
      </c>
      <c r="F28" s="11"/>
    </row>
    <row r="29" spans="1:6" ht="15.75" outlineLevel="1">
      <c r="A29" s="37" t="s">
        <v>52</v>
      </c>
      <c r="B29" s="11"/>
      <c r="C29" s="12"/>
      <c r="D29" s="40">
        <f>SUBTOTAL(9,D12:D27)</f>
        <v>41511</v>
      </c>
      <c r="E29" s="40">
        <f>SUBTOTAL(9,E12:E27)</f>
        <v>41490</v>
      </c>
      <c r="F29" s="11"/>
    </row>
    <row r="30" spans="1:6" ht="15.75" outlineLevel="3">
      <c r="A30" s="11" t="s">
        <v>46</v>
      </c>
      <c r="B30" s="11">
        <v>4</v>
      </c>
      <c r="C30" s="12" t="s">
        <v>74</v>
      </c>
      <c r="D30" s="40">
        <v>1250</v>
      </c>
      <c r="E30" s="40">
        <v>1250</v>
      </c>
      <c r="F30" s="11"/>
    </row>
    <row r="31" spans="1:6" ht="15.75" outlineLevel="3">
      <c r="A31" s="11" t="s">
        <v>46</v>
      </c>
      <c r="B31" s="11">
        <v>4</v>
      </c>
      <c r="C31" s="12" t="s">
        <v>26</v>
      </c>
      <c r="D31" s="40">
        <v>1112</v>
      </c>
      <c r="E31" s="40">
        <v>1112</v>
      </c>
      <c r="F31" s="11"/>
    </row>
    <row r="32" spans="1:6" ht="15.75" outlineLevel="3">
      <c r="A32" s="11" t="s">
        <v>46</v>
      </c>
      <c r="B32" s="11">
        <v>4</v>
      </c>
      <c r="C32" s="12" t="s">
        <v>27</v>
      </c>
      <c r="D32" s="40">
        <v>362</v>
      </c>
      <c r="E32" s="40">
        <v>362</v>
      </c>
      <c r="F32" s="11"/>
    </row>
    <row r="33" spans="1:6" ht="15.75" outlineLevel="3">
      <c r="A33" s="11" t="s">
        <v>46</v>
      </c>
      <c r="B33" s="11">
        <v>4</v>
      </c>
      <c r="C33" s="12" t="s">
        <v>28</v>
      </c>
      <c r="D33" s="40">
        <v>589</v>
      </c>
      <c r="E33" s="40">
        <v>576</v>
      </c>
      <c r="F33" s="11"/>
    </row>
    <row r="34" spans="1:6" ht="15.75" outlineLevel="2">
      <c r="A34" s="11"/>
      <c r="B34" s="37" t="s">
        <v>54</v>
      </c>
      <c r="C34" s="12"/>
      <c r="D34" s="40">
        <f>SUBTOTAL(9,D30:D33)</f>
        <v>3313</v>
      </c>
      <c r="E34" s="40">
        <f>SUBTOTAL(9,E30:E33)</f>
        <v>3300</v>
      </c>
      <c r="F34" s="11"/>
    </row>
    <row r="35" spans="1:6" ht="15.75" outlineLevel="1">
      <c r="A35" s="37" t="s">
        <v>55</v>
      </c>
      <c r="B35" s="11"/>
      <c r="C35" s="12"/>
      <c r="D35" s="40">
        <f>SUBTOTAL(9,D30:D33)</f>
        <v>3313</v>
      </c>
      <c r="E35" s="40">
        <f>SUBTOTAL(9,E30:E33)</f>
        <v>3300</v>
      </c>
      <c r="F35" s="11"/>
    </row>
    <row r="36" spans="1:6" ht="15.75" outlineLevel="3">
      <c r="A36" s="11" t="s">
        <v>44</v>
      </c>
      <c r="B36" s="11">
        <v>5</v>
      </c>
      <c r="C36" s="12" t="s">
        <v>75</v>
      </c>
      <c r="D36" s="40">
        <v>360</v>
      </c>
      <c r="E36" s="40">
        <v>360</v>
      </c>
      <c r="F36" s="11"/>
    </row>
    <row r="37" spans="1:6" ht="15.75" outlineLevel="3">
      <c r="A37" s="3" t="s">
        <v>44</v>
      </c>
      <c r="B37" s="3">
        <v>5</v>
      </c>
      <c r="C37" s="4" t="s">
        <v>30</v>
      </c>
      <c r="D37" s="30">
        <v>142</v>
      </c>
      <c r="E37" s="30">
        <v>142</v>
      </c>
      <c r="F37" s="3"/>
    </row>
    <row r="38" spans="1:6" ht="15.75" outlineLevel="3">
      <c r="A38" s="3" t="s">
        <v>44</v>
      </c>
      <c r="B38" s="3">
        <v>5</v>
      </c>
      <c r="C38" s="4" t="s">
        <v>31</v>
      </c>
      <c r="D38" s="30">
        <v>425</v>
      </c>
      <c r="E38" s="30">
        <v>425</v>
      </c>
      <c r="F38" s="3"/>
    </row>
    <row r="39" spans="1:6" ht="15.75" outlineLevel="3">
      <c r="A39" s="3" t="s">
        <v>44</v>
      </c>
      <c r="B39" s="3">
        <v>5</v>
      </c>
      <c r="C39" s="4" t="s">
        <v>32</v>
      </c>
      <c r="D39" s="30">
        <v>214</v>
      </c>
      <c r="E39" s="30">
        <v>161</v>
      </c>
      <c r="F39" s="3"/>
    </row>
    <row r="40" spans="1:6" ht="15.75" outlineLevel="3">
      <c r="A40" s="3" t="s">
        <v>44</v>
      </c>
      <c r="B40" s="3">
        <v>5</v>
      </c>
      <c r="C40" s="4" t="s">
        <v>76</v>
      </c>
      <c r="D40" s="30">
        <v>412</v>
      </c>
      <c r="E40" s="30">
        <v>412</v>
      </c>
      <c r="F40" s="3"/>
    </row>
    <row r="41" spans="1:6" ht="15.75" outlineLevel="2">
      <c r="A41" s="3"/>
      <c r="B41" s="25" t="s">
        <v>56</v>
      </c>
      <c r="C41" s="4"/>
      <c r="D41" s="30">
        <f>SUBTOTAL(9,D36:D40)</f>
        <v>1553</v>
      </c>
      <c r="E41" s="30">
        <f>SUBTOTAL(9,E36:E40)</f>
        <v>1500</v>
      </c>
      <c r="F41" s="3"/>
    </row>
    <row r="42" spans="1:6" ht="15.75" outlineLevel="1">
      <c r="A42" s="25" t="s">
        <v>57</v>
      </c>
      <c r="B42" s="3"/>
      <c r="C42" s="4"/>
      <c r="D42" s="30">
        <f>SUBTOTAL(9,D36:D40)</f>
        <v>1553</v>
      </c>
      <c r="E42" s="30">
        <f>SUBTOTAL(9,E36:E40)</f>
        <v>1500</v>
      </c>
      <c r="F42" s="3"/>
    </row>
    <row r="43" spans="1:6" ht="15.75" outlineLevel="3">
      <c r="A43" s="3" t="s">
        <v>40</v>
      </c>
      <c r="B43" s="3">
        <v>6</v>
      </c>
      <c r="C43" s="4" t="s">
        <v>77</v>
      </c>
      <c r="D43" s="30">
        <v>8000</v>
      </c>
      <c r="E43" s="30">
        <v>8000</v>
      </c>
      <c r="F43" s="3"/>
    </row>
    <row r="44" spans="1:6" ht="15.75" outlineLevel="3">
      <c r="A44" s="3" t="s">
        <v>40</v>
      </c>
      <c r="B44" s="3">
        <v>6</v>
      </c>
      <c r="C44" s="4" t="s">
        <v>34</v>
      </c>
      <c r="D44" s="30">
        <v>10000</v>
      </c>
      <c r="E44" s="30">
        <v>10000</v>
      </c>
      <c r="F44" s="3"/>
    </row>
    <row r="45" spans="1:6" ht="15.75" outlineLevel="3">
      <c r="A45" s="3" t="s">
        <v>40</v>
      </c>
      <c r="B45" s="3">
        <v>6</v>
      </c>
      <c r="C45" s="4" t="s">
        <v>35</v>
      </c>
      <c r="D45" s="30">
        <v>6000</v>
      </c>
      <c r="E45" s="30">
        <v>6000</v>
      </c>
      <c r="F45" s="3"/>
    </row>
    <row r="46" spans="1:6" ht="15.75" outlineLevel="3">
      <c r="A46" s="3" t="s">
        <v>40</v>
      </c>
      <c r="B46" s="3">
        <v>6</v>
      </c>
      <c r="C46" s="4" t="s">
        <v>36</v>
      </c>
      <c r="D46" s="30">
        <v>3000</v>
      </c>
      <c r="E46" s="30">
        <v>3000</v>
      </c>
      <c r="F46" s="3"/>
    </row>
    <row r="47" spans="1:6" ht="15.75" outlineLevel="2">
      <c r="A47" s="6"/>
      <c r="B47" s="26" t="s">
        <v>58</v>
      </c>
      <c r="C47" s="24"/>
      <c r="D47" s="48">
        <f>SUBTOTAL(9,D43:D46)</f>
        <v>27000</v>
      </c>
      <c r="E47" s="48">
        <f>SUBTOTAL(9,E43:E46)</f>
        <v>27000</v>
      </c>
      <c r="F47" s="6"/>
    </row>
    <row r="48" spans="1:6" ht="15.75" outlineLevel="1">
      <c r="A48" s="26" t="s">
        <v>50</v>
      </c>
      <c r="B48" s="6"/>
      <c r="C48" s="24"/>
      <c r="D48" s="48">
        <f>SUBTOTAL(9,D43:D46)</f>
        <v>27000</v>
      </c>
      <c r="E48" s="48">
        <f>SUBTOTAL(9,E43:E46)</f>
        <v>27000</v>
      </c>
      <c r="F48" s="6"/>
    </row>
    <row r="49" spans="1:6" ht="15.75">
      <c r="A49" s="26" t="s">
        <v>47</v>
      </c>
      <c r="B49" s="6"/>
      <c r="C49" s="24"/>
      <c r="D49" s="48">
        <f>SUBTOTAL(9,D2:D46)</f>
        <v>226577</v>
      </c>
      <c r="E49" s="48">
        <f>SUBTOTAL(9,E2:E46)</f>
        <v>226490</v>
      </c>
      <c r="F49" s="6"/>
    </row>
    <row r="52" ht="15.75">
      <c r="A52" s="47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計劃案名稱：OOOOOOO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2014-03-21T02:41:22Z</cp:lastPrinted>
  <dcterms:created xsi:type="dcterms:W3CDTF">2014-03-20T08:34:31Z</dcterms:created>
  <dcterms:modified xsi:type="dcterms:W3CDTF">2014-09-05T06:03:57Z</dcterms:modified>
  <cp:category/>
  <cp:version/>
  <cp:contentType/>
  <cp:contentStatus/>
</cp:coreProperties>
</file>