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ill\業務\產學中心(1060401)\教師產業研習\"/>
    </mc:Choice>
  </mc:AlternateContent>
  <bookViews>
    <workbookView xWindow="0" yWindow="0" windowWidth="17256" windowHeight="5220" firstSheet="12" activeTab="14"/>
  </bookViews>
  <sheets>
    <sheet name="東南亞經貿與數位金融管理學士學位學程" sheetId="7" r:id="rId1"/>
    <sheet name="資訊與電子商務管理系" sheetId="22" r:id="rId2"/>
    <sheet name="企業管理系" sheetId="24" r:id="rId3"/>
    <sheet name="行銷管理系" sheetId="8" r:id="rId4"/>
    <sheet name="公共事務管理研究所" sheetId="9" r:id="rId5"/>
    <sheet name="視覺傳達設計系" sheetId="10" r:id="rId6"/>
    <sheet name="多媒體動畫設計系" sheetId="11" r:id="rId7"/>
    <sheet name="時尚型設計系" sheetId="12" r:id="rId8"/>
    <sheet name="創意商品設計系" sheetId="13" r:id="rId9"/>
    <sheet name="應用外語系" sheetId="14" r:id="rId10"/>
    <sheet name="觀光與餐飲旅館系" sheetId="15" r:id="rId11"/>
    <sheet name="觀光與生態旅遊系" sheetId="16" r:id="rId12"/>
    <sheet name="餐飲廚藝系" sheetId="17" r:id="rId13"/>
    <sheet name="生物技術系" sheetId="18" r:id="rId14"/>
    <sheet name="幼兒保育系" sheetId="19" r:id="rId15"/>
    <sheet name="運動保健與防護系" sheetId="20" r:id="rId16"/>
    <sheet name="通識教育中心" sheetId="21" r:id="rId17"/>
    <sheet name="表1-教師實務經驗盤點總表校內格式" sheetId="1" r:id="rId18"/>
    <sheet name="表1-教師實務經驗盤點總表教育部格式" sheetId="6" r:id="rId19"/>
    <sheet name="表2-系科規劃尚未完成教師之預定完成期程" sheetId="5" r:id="rId20"/>
  </sheets>
  <definedNames>
    <definedName name="_xlnm.Print_Area" localSheetId="17">'表1-教師實務經驗盤點總表校內格式'!$A$1:$N$30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15" l="1"/>
  <c r="I16" i="24" l="1"/>
  <c r="H16" i="24"/>
  <c r="G16" i="24"/>
  <c r="F16" i="24"/>
  <c r="E16" i="24"/>
  <c r="D16" i="24"/>
  <c r="C16" i="24"/>
  <c r="I15" i="22"/>
  <c r="H15" i="22"/>
  <c r="G15" i="22"/>
  <c r="F15" i="22"/>
  <c r="E15" i="22"/>
  <c r="D15" i="22"/>
  <c r="C15" i="22"/>
  <c r="C13" i="19"/>
  <c r="D13" i="19"/>
  <c r="E13" i="19"/>
  <c r="F13" i="19"/>
  <c r="G13" i="19"/>
  <c r="H13" i="19"/>
  <c r="I13" i="19"/>
  <c r="I10" i="7"/>
  <c r="H10" i="7"/>
  <c r="G10" i="7"/>
  <c r="F10" i="7"/>
  <c r="E10" i="7"/>
  <c r="D10" i="7"/>
  <c r="C10" i="7"/>
  <c r="I19" i="8"/>
  <c r="H19" i="8"/>
  <c r="G19" i="8"/>
  <c r="F19" i="8"/>
  <c r="E19" i="8"/>
  <c r="D19" i="8"/>
  <c r="C19" i="8"/>
  <c r="I12" i="9"/>
  <c r="H12" i="9"/>
  <c r="G12" i="9"/>
  <c r="F12" i="9"/>
  <c r="E12" i="9"/>
  <c r="D12" i="9"/>
  <c r="C12" i="9"/>
  <c r="I14" i="10"/>
  <c r="H14" i="10"/>
  <c r="G14" i="10"/>
  <c r="F14" i="10"/>
  <c r="E14" i="10"/>
  <c r="D14" i="10"/>
  <c r="C14" i="10"/>
  <c r="I12" i="11"/>
  <c r="H12" i="11"/>
  <c r="G12" i="11"/>
  <c r="F12" i="11"/>
  <c r="E12" i="11"/>
  <c r="D12" i="11"/>
  <c r="C12" i="11"/>
  <c r="I13" i="12"/>
  <c r="H13" i="12"/>
  <c r="G13" i="12"/>
  <c r="F13" i="12"/>
  <c r="E13" i="12"/>
  <c r="D13" i="12"/>
  <c r="C13" i="12"/>
  <c r="I12" i="13"/>
  <c r="H12" i="13"/>
  <c r="G12" i="13"/>
  <c r="F12" i="13"/>
  <c r="E12" i="13"/>
  <c r="D12" i="13"/>
  <c r="C12" i="13"/>
  <c r="I12" i="14"/>
  <c r="H12" i="14"/>
  <c r="G12" i="14"/>
  <c r="F12" i="14"/>
  <c r="E12" i="14"/>
  <c r="D12" i="14"/>
  <c r="C12" i="14"/>
  <c r="I22" i="15"/>
  <c r="H22" i="15"/>
  <c r="G22" i="15"/>
  <c r="F22" i="15"/>
  <c r="E22" i="15"/>
  <c r="D22" i="15"/>
  <c r="C22" i="15"/>
  <c r="I14" i="16"/>
  <c r="H14" i="16"/>
  <c r="G14" i="16"/>
  <c r="F14" i="16"/>
  <c r="E14" i="16"/>
  <c r="D14" i="16"/>
  <c r="C14" i="16"/>
  <c r="I15" i="17"/>
  <c r="H15" i="17"/>
  <c r="G15" i="17"/>
  <c r="F15" i="17"/>
  <c r="E15" i="17"/>
  <c r="D15" i="17"/>
  <c r="C15" i="17"/>
  <c r="I14" i="18"/>
  <c r="H14" i="18"/>
  <c r="G14" i="18"/>
  <c r="F14" i="18"/>
  <c r="E14" i="18"/>
  <c r="D14" i="18"/>
  <c r="C14" i="18"/>
  <c r="I12" i="20"/>
  <c r="H12" i="20"/>
  <c r="G12" i="20"/>
  <c r="F12" i="20"/>
  <c r="E12" i="20"/>
  <c r="D12" i="20"/>
  <c r="C12" i="20"/>
  <c r="I6" i="21"/>
  <c r="H6" i="21"/>
  <c r="G6" i="21"/>
  <c r="F6" i="21"/>
  <c r="E6" i="21"/>
  <c r="D6" i="21"/>
  <c r="C6" i="21"/>
  <c r="L151" i="1"/>
  <c r="K151" i="1"/>
  <c r="J151" i="1"/>
  <c r="H151" i="1" l="1"/>
  <c r="G151" i="1" l="1"/>
  <c r="F151" i="1"/>
  <c r="E151" i="1"/>
  <c r="D151" i="1"/>
  <c r="C151" i="1"/>
  <c r="N151" i="1" s="1"/>
  <c r="D72" i="5" l="1"/>
  <c r="E72" i="5"/>
  <c r="F72" i="5"/>
  <c r="G72" i="5"/>
  <c r="C72" i="5"/>
  <c r="B72" i="5" l="1"/>
</calcChain>
</file>

<file path=xl/sharedStrings.xml><?xml version="1.0" encoding="utf-8"?>
<sst xmlns="http://schemas.openxmlformats.org/spreadsheetml/2006/main" count="1006" uniqueCount="363">
  <si>
    <t>系科名稱</t>
    <phoneticPr fontId="1" type="noConversion"/>
  </si>
  <si>
    <t>合計
(E)=(A)+(B)+(C)+(D)</t>
    <phoneticPr fontId="1" type="noConversion"/>
  </si>
  <si>
    <t>尚未完成人數</t>
    <phoneticPr fontId="1" type="noConversion"/>
  </si>
  <si>
    <t>預定完成期程</t>
    <phoneticPr fontId="1" type="noConversion"/>
  </si>
  <si>
    <t>合計
(F)=(B)+(C)+(D)+(E)</t>
    <phoneticPr fontId="1" type="noConversion"/>
  </si>
  <si>
    <t>表2-系科規劃「尚未完成」教師之預定完成期程</t>
    <phoneticPr fontId="1" type="noConversion"/>
  </si>
  <si>
    <t>產業實地
服務或研究(B)</t>
    <phoneticPr fontId="1" type="noConversion"/>
  </si>
  <si>
    <t>產學合作
計畫案(C)</t>
    <phoneticPr fontId="1" type="noConversion"/>
  </si>
  <si>
    <t>深度實務
研習(D)</t>
    <phoneticPr fontId="1" type="noConversion"/>
  </si>
  <si>
    <t>系科名稱</t>
    <phoneticPr fontId="1" type="noConversion"/>
  </si>
  <si>
    <t>108學年(B)</t>
    <phoneticPr fontId="1" type="noConversion"/>
  </si>
  <si>
    <t>109學年(C)</t>
    <phoneticPr fontId="1" type="noConversion"/>
  </si>
  <si>
    <t>110學年(D)</t>
    <phoneticPr fontId="1" type="noConversion"/>
  </si>
  <si>
    <t>2.符合技職法第26條適用對象之專任教師數：指技職校院專業科目或技術科目教師、專業及技術人員或專業及技術教師。</t>
    <phoneticPr fontId="1" type="noConversion"/>
  </si>
  <si>
    <t>如A教師於104學年度進行4個月的「產業實地服務或研究」，105學年度進行2個月的「深度實務研習」。故最終於105學年度完成半年之實務研習及研究，該教師人數則填寫於105學年度。</t>
  </si>
  <si>
    <t>「已完成」佔「所有」專任教師比例
(G)=(F)/(A)</t>
    <phoneticPr fontId="1" type="noConversion"/>
  </si>
  <si>
    <t>填寫說明：</t>
    <phoneticPr fontId="1" type="noConversion"/>
  </si>
  <si>
    <t>「尚未完成」半年研習或研究教師數</t>
    <phoneticPr fontId="1" type="noConversion"/>
  </si>
  <si>
    <r>
      <t>107學年</t>
    </r>
    <r>
      <rPr>
        <b/>
        <sz val="12"/>
        <color rgb="FFFF0000"/>
        <rFont val="微軟正黑體"/>
        <family val="2"/>
        <charset val="136"/>
      </rPr>
      <t>下學期</t>
    </r>
    <r>
      <rPr>
        <b/>
        <sz val="12"/>
        <color theme="1"/>
        <rFont val="微軟正黑體"/>
        <family val="2"/>
        <charset val="136"/>
      </rPr>
      <t>(A)</t>
    </r>
    <phoneticPr fontId="1" type="noConversion"/>
  </si>
  <si>
    <t>表1-教師實務經驗盤點總表</t>
    <phoneticPr fontId="1" type="noConversion"/>
  </si>
  <si>
    <t>企業管理系</t>
    <phoneticPr fontId="1" type="noConversion"/>
  </si>
  <si>
    <t>行銷管理系</t>
    <phoneticPr fontId="1" type="noConversion"/>
  </si>
  <si>
    <t>資訊與電子商務管理系</t>
    <phoneticPr fontId="1" type="noConversion"/>
  </si>
  <si>
    <t>應用外語系</t>
    <phoneticPr fontId="1" type="noConversion"/>
  </si>
  <si>
    <t>觀光與餐飲旅館系</t>
    <phoneticPr fontId="1" type="noConversion"/>
  </si>
  <si>
    <t>觀光與生態旅遊系</t>
    <phoneticPr fontId="1" type="noConversion"/>
  </si>
  <si>
    <t>餐飲廚藝系</t>
    <phoneticPr fontId="1" type="noConversion"/>
  </si>
  <si>
    <t>生物技術系</t>
    <phoneticPr fontId="1" type="noConversion"/>
  </si>
  <si>
    <t>幼兒保育系</t>
    <phoneticPr fontId="1" type="noConversion"/>
  </si>
  <si>
    <t>運動保健與防護系</t>
    <phoneticPr fontId="1" type="noConversion"/>
  </si>
  <si>
    <t>視覺傳達設計系</t>
    <phoneticPr fontId="1" type="noConversion"/>
  </si>
  <si>
    <t>創意商品設計系</t>
    <phoneticPr fontId="1" type="noConversion"/>
  </si>
  <si>
    <t>多媒體動畫設計系</t>
    <phoneticPr fontId="1" type="noConversion"/>
  </si>
  <si>
    <t>企業管理系</t>
    <phoneticPr fontId="1" type="noConversion"/>
  </si>
  <si>
    <t>行銷管理系</t>
    <phoneticPr fontId="1" type="noConversion"/>
  </si>
  <si>
    <t>公共事務管理研究所</t>
    <phoneticPr fontId="1" type="noConversion"/>
  </si>
  <si>
    <t>應用外語系</t>
    <phoneticPr fontId="1" type="noConversion"/>
  </si>
  <si>
    <t>觀光與生態旅遊系</t>
    <phoneticPr fontId="1" type="noConversion"/>
  </si>
  <si>
    <t>餐飲廚藝系</t>
    <phoneticPr fontId="1" type="noConversion"/>
  </si>
  <si>
    <t>生物技術系</t>
    <phoneticPr fontId="1" type="noConversion"/>
  </si>
  <si>
    <t>幼兒保育系</t>
    <phoneticPr fontId="1" type="noConversion"/>
  </si>
  <si>
    <t>運動保健與防護系</t>
    <phoneticPr fontId="1" type="noConversion"/>
  </si>
  <si>
    <t>視覺傳達設計系</t>
    <phoneticPr fontId="1" type="noConversion"/>
  </si>
  <si>
    <t>創意商品設計系</t>
    <phoneticPr fontId="1" type="noConversion"/>
  </si>
  <si>
    <t>多媒體動畫設計系</t>
    <phoneticPr fontId="1" type="noConversion"/>
  </si>
  <si>
    <t>美容造型設計系
(時尚型設計系)</t>
    <phoneticPr fontId="1" type="noConversion"/>
  </si>
  <si>
    <t>合計</t>
    <phoneticPr fontId="1" type="noConversion"/>
  </si>
  <si>
    <t>資訊與電子商務管理系</t>
    <phoneticPr fontId="1" type="noConversion"/>
  </si>
  <si>
    <t>財務金融系
(東南亞經貿與數位金融管理學士學位學程)</t>
    <phoneticPr fontId="1" type="noConversion"/>
  </si>
  <si>
    <t>觀光與餐飲旅館系</t>
    <phoneticPr fontId="1" type="noConversion"/>
  </si>
  <si>
    <t>通識教育中心</t>
    <phoneticPr fontId="1" type="noConversion"/>
  </si>
  <si>
    <t>通識教育中心</t>
    <phoneticPr fontId="1" type="noConversion"/>
  </si>
  <si>
    <t>林思賢</t>
  </si>
  <si>
    <t>鍾錦文</t>
    <phoneticPr fontId="1" type="noConversion"/>
  </si>
  <si>
    <t>張清為</t>
    <phoneticPr fontId="1" type="noConversion"/>
  </si>
  <si>
    <t>吳俊賢</t>
    <phoneticPr fontId="1" type="noConversion"/>
  </si>
  <si>
    <t>盧盈光</t>
  </si>
  <si>
    <t>廖義宏</t>
    <phoneticPr fontId="1" type="noConversion"/>
  </si>
  <si>
    <t>楊士鋒</t>
  </si>
  <si>
    <t>丁偉</t>
    <phoneticPr fontId="1" type="noConversion"/>
  </si>
  <si>
    <t>許聖傑</t>
    <phoneticPr fontId="1" type="noConversion"/>
  </si>
  <si>
    <t>張晋瑞</t>
    <phoneticPr fontId="1" type="noConversion"/>
  </si>
  <si>
    <t>王錫澤</t>
    <phoneticPr fontId="1" type="noConversion"/>
  </si>
  <si>
    <t>杜健忠</t>
    <phoneticPr fontId="1" type="noConversion"/>
  </si>
  <si>
    <t>劉正義</t>
    <phoneticPr fontId="1" type="noConversion"/>
  </si>
  <si>
    <t>蔡武宏</t>
    <phoneticPr fontId="1" type="noConversion"/>
  </si>
  <si>
    <t xml:space="preserve">葉燉烟                                </t>
    <phoneticPr fontId="1" type="noConversion"/>
  </si>
  <si>
    <t>謝金安</t>
    <phoneticPr fontId="9" type="noConversion"/>
  </si>
  <si>
    <t>葉于雅</t>
    <phoneticPr fontId="9" type="noConversion"/>
  </si>
  <si>
    <t>黃明正</t>
    <phoneticPr fontId="9" type="noConversion"/>
  </si>
  <si>
    <t>林勝恩</t>
    <phoneticPr fontId="9" type="noConversion"/>
  </si>
  <si>
    <t>表1-教師實務經驗盤點總表</t>
    <phoneticPr fontId="10" type="noConversion"/>
  </si>
  <si>
    <t>「尚未完成」半年研習或研究教師數</t>
    <phoneticPr fontId="10" type="noConversion"/>
  </si>
  <si>
    <t>類型</t>
    <phoneticPr fontId="10" type="noConversion"/>
  </si>
  <si>
    <t>產業實地
服務或研究(B)</t>
    <phoneticPr fontId="10" type="noConversion"/>
  </si>
  <si>
    <t>深度實務
研習(D)</t>
    <phoneticPr fontId="10" type="noConversion"/>
  </si>
  <si>
    <t>107上</t>
    <phoneticPr fontId="10" type="noConversion"/>
  </si>
  <si>
    <t>應用外語系</t>
    <phoneticPr fontId="10" type="noConversion"/>
  </si>
  <si>
    <t>觀光與生態旅遊系</t>
    <phoneticPr fontId="10" type="noConversion"/>
  </si>
  <si>
    <t>餐飲廚藝系</t>
    <phoneticPr fontId="10" type="noConversion"/>
  </si>
  <si>
    <t>生物技術系</t>
    <phoneticPr fontId="10" type="noConversion"/>
  </si>
  <si>
    <t>幼兒保育系</t>
    <phoneticPr fontId="10" type="noConversion"/>
  </si>
  <si>
    <t>運動保健與防護系</t>
    <phoneticPr fontId="10" type="noConversion"/>
  </si>
  <si>
    <t>創意商品設計系</t>
    <phoneticPr fontId="10" type="noConversion"/>
  </si>
  <si>
    <t>多媒體動畫設計系</t>
    <phoneticPr fontId="10" type="noConversion"/>
  </si>
  <si>
    <t>美容造型設計系
(時尚型設計系)</t>
    <phoneticPr fontId="10" type="noConversion"/>
  </si>
  <si>
    <t>填寫說明：</t>
    <phoneticPr fontId="10" type="noConversion"/>
  </si>
  <si>
    <t>1.填寫基準點：以「技專校院教師進行產業研習或研究實施辦法」104年11月20日公告後日期至當學年度下學期(7月31日止)，107學年度上學期以上學期為填寫基準。</t>
    <phoneticPr fontId="10" type="noConversion"/>
  </si>
  <si>
    <t>2.符合技職法第26條適用對象之專任教師數：指技職校院專業科目或技術科目教師、專業及技術人員或專業及技術教師。</t>
    <phoneticPr fontId="10" type="noConversion"/>
  </si>
  <si>
    <t>3. 已完成：教師於學年度「完成」累計半年產業研習或研究。</t>
    <phoneticPr fontId="10" type="noConversion"/>
  </si>
  <si>
    <t>4. 混合形式：教師採用「產業實地服務或研究」、「產學合作計畫案」及「深度實務研習」任兩種類型累計完成「半年」產業研習或研究屬之。</t>
    <phoneticPr fontId="10" type="noConversion"/>
  </si>
  <si>
    <t>5. 進行中：「已」開始進行但「尚未完成」半年產業研習或研究之教師人數。</t>
    <phoneticPr fontId="10" type="noConversion"/>
  </si>
  <si>
    <t>6. 尚未啟動：截至各學年度結算日前仍「尚未」開始進行產業研習或研究之教師人數。</t>
    <phoneticPr fontId="10" type="noConversion"/>
  </si>
  <si>
    <t>※各學年度已完成比例應為逐年增加。</t>
    <phoneticPr fontId="10" type="noConversion"/>
  </si>
  <si>
    <t>系科名稱</t>
    <phoneticPr fontId="10" type="noConversion"/>
  </si>
  <si>
    <t>合計
(F)=(B)+(C)+(D)+(E)</t>
    <phoneticPr fontId="10" type="noConversion"/>
  </si>
  <si>
    <t>「已完成」佔「所有」專任教師比例
(G)=(F)/(A)</t>
    <phoneticPr fontId="10" type="noConversion"/>
  </si>
  <si>
    <t>產學合作
計畫案(C)</t>
    <phoneticPr fontId="10" type="noConversion"/>
  </si>
  <si>
    <t>企業管理系</t>
    <phoneticPr fontId="10" type="noConversion"/>
  </si>
  <si>
    <t>行銷管理系</t>
    <phoneticPr fontId="10" type="noConversion"/>
  </si>
  <si>
    <t>資訊與電子商務管理系</t>
    <phoneticPr fontId="10" type="noConversion"/>
  </si>
  <si>
    <t>公共事務管理研究所</t>
    <phoneticPr fontId="10" type="noConversion"/>
  </si>
  <si>
    <t>觀光與餐飲旅館系</t>
    <phoneticPr fontId="10" type="noConversion"/>
  </si>
  <si>
    <t>財務金融系
(東南亞經貿與數位金融管理學士學位學程)</t>
    <phoneticPr fontId="10" type="noConversion"/>
  </si>
  <si>
    <t>107上</t>
    <phoneticPr fontId="10" type="noConversion"/>
  </si>
  <si>
    <t>視覺傳達設計系</t>
    <phoneticPr fontId="10" type="noConversion"/>
  </si>
  <si>
    <t>林維新</t>
    <phoneticPr fontId="9" type="noConversion"/>
  </si>
  <si>
    <r>
      <t>符合技職法第26條
適用對象之專任教師數</t>
    </r>
    <r>
      <rPr>
        <b/>
        <vertAlign val="superscript"/>
        <sz val="10"/>
        <color theme="1"/>
        <rFont val="微軟正黑體"/>
        <family val="2"/>
        <charset val="136"/>
      </rPr>
      <t>2</t>
    </r>
    <r>
      <rPr>
        <b/>
        <sz val="10"/>
        <color theme="1"/>
        <rFont val="微軟正黑體"/>
        <family val="2"/>
        <charset val="136"/>
      </rPr>
      <t>(A)</t>
    </r>
    <phoneticPr fontId="1" type="noConversion"/>
  </si>
  <si>
    <t>游景新</t>
  </si>
  <si>
    <t>吳俊彥</t>
    <phoneticPr fontId="9" type="noConversion"/>
  </si>
  <si>
    <t>王嘉興</t>
    <phoneticPr fontId="1" type="noConversion"/>
  </si>
  <si>
    <t>張李曉娟</t>
    <phoneticPr fontId="1" type="noConversion"/>
  </si>
  <si>
    <t>林顯達</t>
    <phoneticPr fontId="1" type="noConversion"/>
  </si>
  <si>
    <t>陳婉瑜</t>
    <phoneticPr fontId="1" type="noConversion"/>
  </si>
  <si>
    <t>劉淑芬</t>
    <phoneticPr fontId="1" type="noConversion"/>
  </si>
  <si>
    <t>丁信仁</t>
    <phoneticPr fontId="9" type="noConversion"/>
  </si>
  <si>
    <t>張宏榮</t>
    <phoneticPr fontId="1" type="noConversion"/>
  </si>
  <si>
    <t>李昭華</t>
    <phoneticPr fontId="1" type="noConversion"/>
  </si>
  <si>
    <t>許純碩</t>
    <phoneticPr fontId="1" type="noConversion"/>
  </si>
  <si>
    <t>公共事務管理研究所</t>
    <phoneticPr fontId="1" type="noConversion"/>
  </si>
  <si>
    <t>許嫚珊</t>
  </si>
  <si>
    <t>何嫈嫈</t>
  </si>
  <si>
    <t>陳慧珠</t>
  </si>
  <si>
    <t>吳珮慈</t>
  </si>
  <si>
    <t>陳銘村</t>
  </si>
  <si>
    <t>林靜欣</t>
  </si>
  <si>
    <t>蔡麗芬</t>
  </si>
  <si>
    <t>吳清豐</t>
  </si>
  <si>
    <t>林思如</t>
  </si>
  <si>
    <t>葉姿君</t>
  </si>
  <si>
    <t>秦桔新</t>
  </si>
  <si>
    <t>蘇倫慧</t>
  </si>
  <si>
    <t>曾敏雅</t>
  </si>
  <si>
    <t>吳建明</t>
    <phoneticPr fontId="9" type="noConversion"/>
  </si>
  <si>
    <t>沈健華</t>
  </si>
  <si>
    <t>林三立</t>
  </si>
  <si>
    <t>王憲斌</t>
    <phoneticPr fontId="1" type="noConversion"/>
  </si>
  <si>
    <t>游宗新</t>
  </si>
  <si>
    <t>陳冠中</t>
  </si>
  <si>
    <t>高從晏</t>
  </si>
  <si>
    <t>蔡志英</t>
  </si>
  <si>
    <t>廖慈倫</t>
  </si>
  <si>
    <t>苟彩煥</t>
  </si>
  <si>
    <t>孫傳仁</t>
  </si>
  <si>
    <t>李昭毅</t>
  </si>
  <si>
    <t>邱建龍</t>
  </si>
  <si>
    <t>劉俞妤</t>
    <phoneticPr fontId="9" type="noConversion"/>
  </si>
  <si>
    <t>陳順義</t>
  </si>
  <si>
    <t>林恒昌</t>
  </si>
  <si>
    <t>李宛玲</t>
  </si>
  <si>
    <t>廖婉君</t>
  </si>
  <si>
    <t>陳俊霖</t>
  </si>
  <si>
    <t>林顯富</t>
  </si>
  <si>
    <t>劉建慧</t>
  </si>
  <si>
    <t>蔡佳惠</t>
  </si>
  <si>
    <t>葉育恩</t>
  </si>
  <si>
    <t>張翡月</t>
  </si>
  <si>
    <t>巫淑寧</t>
  </si>
  <si>
    <t>曾裕仁</t>
    <phoneticPr fontId="9" type="noConversion"/>
  </si>
  <si>
    <t>涂青馨</t>
  </si>
  <si>
    <t>林泳瀠</t>
    <phoneticPr fontId="9" type="noConversion"/>
  </si>
  <si>
    <t>曾士齊</t>
    <phoneticPr fontId="1" type="noConversion"/>
  </si>
  <si>
    <t>陳建宏</t>
  </si>
  <si>
    <t>吳樹屏</t>
  </si>
  <si>
    <t>張瓏璇</t>
  </si>
  <si>
    <t>莊雯如</t>
  </si>
  <si>
    <t>陳美齡</t>
  </si>
  <si>
    <t>林惠玉</t>
  </si>
  <si>
    <t>陳美祥</t>
  </si>
  <si>
    <t>李建宏</t>
  </si>
  <si>
    <t>賴錦全</t>
    <phoneticPr fontId="9" type="noConversion"/>
  </si>
  <si>
    <t>呂宜臻</t>
  </si>
  <si>
    <t>博懷恩</t>
  </si>
  <si>
    <t>芳賀俊成</t>
    <phoneticPr fontId="9" type="noConversion"/>
  </si>
  <si>
    <t>詹芬樺</t>
  </si>
  <si>
    <t>許慧珍</t>
    <phoneticPr fontId="1" type="noConversion"/>
  </si>
  <si>
    <t>丁一倫</t>
  </si>
  <si>
    <t>吳朝森</t>
  </si>
  <si>
    <t>黃孟立</t>
  </si>
  <si>
    <t>許良仲</t>
  </si>
  <si>
    <t>吳孟玳</t>
  </si>
  <si>
    <t>曾惠珠</t>
  </si>
  <si>
    <t>呂瓊瑜</t>
  </si>
  <si>
    <t>葉純菊</t>
  </si>
  <si>
    <t>李純誼</t>
  </si>
  <si>
    <t>柯明宗</t>
  </si>
  <si>
    <t>張文惠</t>
  </si>
  <si>
    <t>丁虹仁</t>
  </si>
  <si>
    <t>徐瑞芳</t>
  </si>
  <si>
    <t>彭英欽</t>
  </si>
  <si>
    <t>陳芸平</t>
    <phoneticPr fontId="9" type="noConversion"/>
  </si>
  <si>
    <t>張天祥</t>
  </si>
  <si>
    <t>張子見</t>
  </si>
  <si>
    <t>陳泰安</t>
    <phoneticPr fontId="9" type="noConversion"/>
  </si>
  <si>
    <t>吳豐帥</t>
  </si>
  <si>
    <t>鄭百佑</t>
  </si>
  <si>
    <t>林信州</t>
  </si>
  <si>
    <t>曾長豪</t>
  </si>
  <si>
    <t>黃忠勛</t>
    <phoneticPr fontId="9" type="noConversion"/>
  </si>
  <si>
    <t>張惠君</t>
    <phoneticPr fontId="1" type="noConversion"/>
  </si>
  <si>
    <t>劉禧賢</t>
  </si>
  <si>
    <t>郭木炎</t>
    <phoneticPr fontId="9" type="noConversion"/>
  </si>
  <si>
    <t>郭文清</t>
  </si>
  <si>
    <t>林正芳</t>
  </si>
  <si>
    <t>蔡宏松</t>
  </si>
  <si>
    <t>葉力誠</t>
  </si>
  <si>
    <t>柳希諺</t>
  </si>
  <si>
    <t>張量懿</t>
  </si>
  <si>
    <t>王貴正</t>
  </si>
  <si>
    <t>許淑婷</t>
    <phoneticPr fontId="9" type="noConversion"/>
  </si>
  <si>
    <t>蔡瑋娟</t>
  </si>
  <si>
    <t>宣仲華</t>
    <phoneticPr fontId="9" type="noConversion"/>
  </si>
  <si>
    <t>王雪芳</t>
  </si>
  <si>
    <t>孫瑞陽</t>
  </si>
  <si>
    <t>尤澤森</t>
  </si>
  <si>
    <t>鍾孟臻</t>
  </si>
  <si>
    <t>廖敏宏</t>
  </si>
  <si>
    <t>蔡銘祝</t>
  </si>
  <si>
    <t>曾雅秀</t>
    <phoneticPr fontId="9" type="noConversion"/>
  </si>
  <si>
    <t>柯婷文</t>
  </si>
  <si>
    <t>張美鈴</t>
  </si>
  <si>
    <t>胥嘉芳</t>
  </si>
  <si>
    <t>李皓鈞</t>
    <phoneticPr fontId="9" type="noConversion"/>
  </si>
  <si>
    <t>陳柏年</t>
  </si>
  <si>
    <t>任彥懷</t>
  </si>
  <si>
    <t>林依瑩</t>
  </si>
  <si>
    <t>孫沛婕</t>
  </si>
  <si>
    <t>黃子涵</t>
  </si>
  <si>
    <t>陳盈吉</t>
  </si>
  <si>
    <t>葉明陽</t>
  </si>
  <si>
    <t>鄧秀梅</t>
  </si>
  <si>
    <t>陳昶旭</t>
  </si>
  <si>
    <t>陳聰獻</t>
  </si>
  <si>
    <t>朱祖德</t>
    <phoneticPr fontId="9" type="noConversion"/>
  </si>
  <si>
    <t>合計</t>
    <phoneticPr fontId="1" type="noConversion"/>
  </si>
  <si>
    <r>
      <t>本校教師</t>
    </r>
    <r>
      <rPr>
        <vertAlign val="superscript"/>
        <sz val="10"/>
        <rFont val="微軟正黑體"/>
        <family val="2"/>
        <charset val="136"/>
      </rPr>
      <t>1</t>
    </r>
    <phoneticPr fontId="1" type="noConversion"/>
  </si>
  <si>
    <t>ORDR-E-108-C-012蔡武宏(盧盈光)150000</t>
    <phoneticPr fontId="1" type="noConversion"/>
  </si>
  <si>
    <t>ORDR-E-108-C-003~4邱建龍(廖慈倫)</t>
    <phoneticPr fontId="1" type="noConversion"/>
  </si>
  <si>
    <t>ORDR-E-108-C-016林恒昌(葉育恩)(孫傳仁)</t>
    <phoneticPr fontId="1" type="noConversion"/>
  </si>
  <si>
    <t>ORDR-E-108-C-003~4邱建龍(廖慈倫)</t>
    <phoneticPr fontId="1" type="noConversion"/>
  </si>
  <si>
    <t>ORDR-E-108-C-009</t>
  </si>
  <si>
    <t>ORDR-E-108-C-002</t>
    <phoneticPr fontId="1" type="noConversion"/>
  </si>
  <si>
    <t>ORDR-E-108-C-015/19</t>
    <phoneticPr fontId="1" type="noConversion"/>
  </si>
  <si>
    <t>ORDR-E-108-C-015/19</t>
    <phoneticPr fontId="1" type="noConversion"/>
  </si>
  <si>
    <t>ORDR-E-108-C-014</t>
    <phoneticPr fontId="1" type="noConversion"/>
  </si>
  <si>
    <t>ORDR-E-107-C-019</t>
    <phoneticPr fontId="1" type="noConversion"/>
  </si>
  <si>
    <t>ORDR-E-108-C-013林思如(秦桔新)(呂瓊瑜)100000</t>
    <phoneticPr fontId="1" type="noConversion"/>
  </si>
  <si>
    <t>ORDR-E-107-C-036</t>
    <phoneticPr fontId="1" type="noConversion"/>
  </si>
  <si>
    <t>ORDR-E-107-C-047</t>
    <phoneticPr fontId="1" type="noConversion"/>
  </si>
  <si>
    <t>ORDR-E-107-C-010</t>
    <phoneticPr fontId="1" type="noConversion"/>
  </si>
  <si>
    <t>ORDR-E-107-C-052/ORDR-E-107-C-053</t>
    <phoneticPr fontId="1" type="noConversion"/>
  </si>
  <si>
    <t>ORDR-E-108-C-013林思如(秦桔新)(呂瓊瑜)100000/ORDR-E-107-C-043</t>
    <phoneticPr fontId="1" type="noConversion"/>
  </si>
  <si>
    <t>ORDR-E-107-C-025</t>
    <phoneticPr fontId="1" type="noConversion"/>
  </si>
  <si>
    <t>ORDR-E-107-C-045</t>
    <phoneticPr fontId="1" type="noConversion"/>
  </si>
  <si>
    <t>ORDR-E-107-C-050</t>
  </si>
  <si>
    <t>ORDR-E-107-C-016</t>
    <phoneticPr fontId="1" type="noConversion"/>
  </si>
  <si>
    <t>ORDR-E-107-C-014</t>
    <phoneticPr fontId="1" type="noConversion"/>
  </si>
  <si>
    <t>ORDR-E-107-C-031</t>
    <phoneticPr fontId="1" type="noConversion"/>
  </si>
  <si>
    <t>ORDR-E-107-C-037</t>
    <phoneticPr fontId="1" type="noConversion"/>
  </si>
  <si>
    <t>ORDR-E-107-C-037</t>
    <phoneticPr fontId="1" type="noConversion"/>
  </si>
  <si>
    <t>ORDR-E-107-C-037</t>
    <phoneticPr fontId="1" type="noConversion"/>
  </si>
  <si>
    <t>ORDR-E-107-C-031/ORDR-E-107-C-034</t>
    <phoneticPr fontId="1" type="noConversion"/>
  </si>
  <si>
    <t>ORDR-E-107-C-017/MOST 106-2410-H-265-003 -</t>
    <phoneticPr fontId="1" type="noConversion"/>
  </si>
  <si>
    <t>ORDR-E-106-C-023</t>
    <phoneticPr fontId="1" type="noConversion"/>
  </si>
  <si>
    <t>ORDR-E-106-C-034</t>
  </si>
  <si>
    <t>ORDR-E-106-C-036~38</t>
    <phoneticPr fontId="1" type="noConversion"/>
  </si>
  <si>
    <t>ORDR-E-106-C-048</t>
    <phoneticPr fontId="1" type="noConversion"/>
  </si>
  <si>
    <t>ORDR-E-106-C-003</t>
    <phoneticPr fontId="1" type="noConversion"/>
  </si>
  <si>
    <t>ORDR-E-106-C-025</t>
    <phoneticPr fontId="1" type="noConversion"/>
  </si>
  <si>
    <t>ORDR-E-106-C-050</t>
    <phoneticPr fontId="1" type="noConversion"/>
  </si>
  <si>
    <t>ORDR-E-106-C-063</t>
    <phoneticPr fontId="1" type="noConversion"/>
  </si>
  <si>
    <t>MOST 106-2410-H-265-001 -</t>
    <phoneticPr fontId="1" type="noConversion"/>
  </si>
  <si>
    <t>MOST 106-2410-H-265-002 -</t>
    <phoneticPr fontId="1" type="noConversion"/>
  </si>
  <si>
    <t>ORDR-E-106-C-052</t>
    <phoneticPr fontId="1" type="noConversion"/>
  </si>
  <si>
    <t>ORDR-E-106-C-056</t>
    <phoneticPr fontId="1" type="noConversion"/>
  </si>
  <si>
    <t>ORDR-E-106-C-010</t>
    <phoneticPr fontId="1" type="noConversion"/>
  </si>
  <si>
    <t>ORDR-E-105-042</t>
    <phoneticPr fontId="1" type="noConversion"/>
  </si>
  <si>
    <t>ORDR-E-106-C-025</t>
    <phoneticPr fontId="1" type="noConversion"/>
  </si>
  <si>
    <r>
      <t>混合
形式(E)</t>
    </r>
    <r>
      <rPr>
        <b/>
        <vertAlign val="superscript"/>
        <sz val="9"/>
        <color theme="1"/>
        <rFont val="微軟正黑體"/>
        <family val="2"/>
        <charset val="136"/>
      </rPr>
      <t>4</t>
    </r>
    <phoneticPr fontId="1" type="noConversion"/>
  </si>
  <si>
    <t>MOST 107-2410-H-265-002MOST 105-2410-H-265-003-</t>
    <phoneticPr fontId="1" type="noConversion"/>
  </si>
  <si>
    <t>ORDR-E-105-C-024</t>
    <phoneticPr fontId="1" type="noConversion"/>
  </si>
  <si>
    <t>ORDR-E-105-C-021</t>
    <phoneticPr fontId="1" type="noConversion"/>
  </si>
  <si>
    <t>ORDR-E-105-C-014ORDR-E-105-C-015</t>
    <phoneticPr fontId="1" type="noConversion"/>
  </si>
  <si>
    <t>ORDR-E-108-C-016林恒昌(葉育恩)(孫傳仁)ORDR-E-107-C-051ORDR-E-105-C-015</t>
    <phoneticPr fontId="1" type="noConversion"/>
  </si>
  <si>
    <t>ORDR-E-105-C-014</t>
    <phoneticPr fontId="1" type="noConversion"/>
  </si>
  <si>
    <t>ORDR-E-107-C-011ORDR-E-105-C-089</t>
    <phoneticPr fontId="1" type="noConversion"/>
  </si>
  <si>
    <t>ORDR-E-105-C-060</t>
    <phoneticPr fontId="1" type="noConversion"/>
  </si>
  <si>
    <t>ORDR-E-105-C-073</t>
    <phoneticPr fontId="1" type="noConversion"/>
  </si>
  <si>
    <t>105創意蛤蠣烘焙產品開發</t>
    <phoneticPr fontId="1" type="noConversion"/>
  </si>
  <si>
    <t>105在地農產品料理研習-斗六市在地食材養生特色料理菜餚之研究</t>
    <phoneticPr fontId="1" type="noConversion"/>
  </si>
  <si>
    <t>未到期限</t>
    <phoneticPr fontId="1" type="noConversion"/>
  </si>
  <si>
    <t>ORDR-E-105-C-061ORDR-E-105-C-072ORDR-E-105-C-069</t>
    <phoneticPr fontId="1" type="noConversion"/>
  </si>
  <si>
    <t>ORDR-E-104-C-057</t>
    <phoneticPr fontId="1" type="noConversion"/>
  </si>
  <si>
    <t>ORDR-E-104-C-057</t>
    <phoneticPr fontId="1" type="noConversion"/>
  </si>
  <si>
    <t>ORDR-E-105-C-032ORDR-E-104-C-030</t>
    <phoneticPr fontId="1" type="noConversion"/>
  </si>
  <si>
    <t>ORDR-E-104-C-028乾濕式即食高麗菜飯食品開發</t>
    <phoneticPr fontId="1" type="noConversion"/>
  </si>
  <si>
    <t>ORDR-E-104-C-050遠距居家照護技術探討ORDR-E-104-C-047花蓮縣法拍市場之研究ORDR-E-104-C-035數位城市模型建置與軟體介面之研究</t>
    <phoneticPr fontId="1" type="noConversion"/>
  </si>
  <si>
    <t>ORDR-E-104-C-081</t>
    <phoneticPr fontId="1" type="noConversion"/>
  </si>
  <si>
    <t>未到期限ORDR-E-107-C-055</t>
    <phoneticPr fontId="1" type="noConversion"/>
  </si>
  <si>
    <t>ORDR-E-104-C-033張天祥
(鄭百佑)
(吳世卿)
(黃忠勛)</t>
    <phoneticPr fontId="1" type="noConversion"/>
  </si>
  <si>
    <t>ORDR-E-107-C-056夢的N次方1080312-1080430</t>
    <phoneticPr fontId="1" type="noConversion"/>
  </si>
  <si>
    <t>未到期限</t>
    <phoneticPr fontId="1" type="noConversion"/>
  </si>
  <si>
    <t>ORDR-E-104-C-067</t>
    <phoneticPr fontId="1" type="noConversion"/>
  </si>
  <si>
    <t>ORDR-E-103-C-042</t>
    <phoneticPr fontId="1" type="noConversion"/>
  </si>
  <si>
    <t>借調</t>
    <phoneticPr fontId="1" type="noConversion"/>
  </si>
  <si>
    <t>東南亞經貿與數位金融管理學士學位學程</t>
    <phoneticPr fontId="1" type="noConversion"/>
  </si>
  <si>
    <t>1.填寫基準點：以「技專校院教師進行產業研習或研究實施辦法」104年11月20日公告後日期至當學年度下學期(7月31日止)。</t>
    <phoneticPr fontId="1" type="noConversion"/>
  </si>
  <si>
    <r>
      <t>「已完成」</t>
    </r>
    <r>
      <rPr>
        <b/>
        <vertAlign val="superscript"/>
        <sz val="10"/>
        <color theme="1"/>
        <rFont val="微軟正黑體"/>
        <family val="2"/>
        <charset val="136"/>
      </rPr>
      <t>3</t>
    </r>
    <r>
      <rPr>
        <b/>
        <sz val="10"/>
        <color theme="1"/>
        <rFont val="微軟正黑體"/>
        <family val="2"/>
        <charset val="136"/>
      </rPr>
      <t>半年研習或研究教師數</t>
    </r>
    <phoneticPr fontId="1" type="noConversion"/>
  </si>
  <si>
    <r>
      <t>進行中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</si>
  <si>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t>預計完成日期</t>
    <phoneticPr fontId="1" type="noConversion"/>
  </si>
  <si>
    <t>類型</t>
    <phoneticPr fontId="1" type="noConversion"/>
  </si>
  <si>
    <t>幼兒保育系</t>
    <phoneticPr fontId="1" type="noConversion"/>
  </si>
  <si>
    <t>餐飲廚藝系</t>
    <phoneticPr fontId="1" type="noConversion"/>
  </si>
  <si>
    <t>觀光與生態旅遊系</t>
    <phoneticPr fontId="1" type="noConversion"/>
  </si>
  <si>
    <t>應用外語系</t>
    <phoneticPr fontId="1" type="noConversion"/>
  </si>
  <si>
    <t>時尚型設計系</t>
    <phoneticPr fontId="1" type="noConversion"/>
  </si>
  <si>
    <t>時尚型設計系</t>
    <phoneticPr fontId="1" type="noConversion"/>
  </si>
  <si>
    <t>資訊與電子商務管理系</t>
    <phoneticPr fontId="1" type="noConversion"/>
  </si>
  <si>
    <t>企業管理系</t>
    <phoneticPr fontId="1" type="noConversion"/>
  </si>
  <si>
    <r>
      <t>尚未認列</t>
    </r>
    <r>
      <rPr>
        <b/>
        <vertAlign val="superscript"/>
        <sz val="10"/>
        <rFont val="微軟正黑體"/>
        <family val="2"/>
        <charset val="136"/>
      </rPr>
      <t>5</t>
    </r>
    <phoneticPr fontId="1" type="noConversion"/>
  </si>
  <si>
    <t>4. 混合形式：教師採用任兩種類型累計完成「半年」產業研習或研究屬之。</t>
    <phoneticPr fontId="1" type="noConversion"/>
  </si>
  <si>
    <r>
      <t>3. 已完成：教師於學年度「完成」累計半年產業研習或研究，</t>
    </r>
    <r>
      <rPr>
        <b/>
        <u/>
        <sz val="11"/>
        <color theme="1"/>
        <rFont val="微軟正黑體"/>
        <family val="2"/>
        <charset val="136"/>
      </rPr>
      <t>並已完成認列</t>
    </r>
    <r>
      <rPr>
        <sz val="11"/>
        <color theme="1"/>
        <rFont val="微軟正黑體"/>
        <family val="2"/>
        <charset val="136"/>
      </rPr>
      <t>。</t>
    </r>
    <phoneticPr fontId="1" type="noConversion"/>
  </si>
  <si>
    <r>
      <t>5. 尚未認列：教師於學年度「完成」累計半年產業研習或研究，</t>
    </r>
    <r>
      <rPr>
        <b/>
        <u/>
        <sz val="11"/>
        <color theme="1"/>
        <rFont val="微軟正黑體"/>
        <family val="2"/>
        <charset val="136"/>
      </rPr>
      <t>尚未完成認列</t>
    </r>
    <r>
      <rPr>
        <sz val="11"/>
        <color theme="1"/>
        <rFont val="微軟正黑體"/>
        <family val="2"/>
        <charset val="136"/>
      </rPr>
      <t>，請填寫</t>
    </r>
    <r>
      <rPr>
        <b/>
        <u/>
        <sz val="11"/>
        <color theme="1"/>
        <rFont val="微軟正黑體"/>
        <family val="2"/>
        <charset val="136"/>
      </rPr>
      <t>認列申請表</t>
    </r>
    <r>
      <rPr>
        <sz val="11"/>
        <color theme="1"/>
        <rFont val="微軟正黑體"/>
        <family val="2"/>
        <charset val="136"/>
      </rPr>
      <t>與</t>
    </r>
    <r>
      <rPr>
        <b/>
        <u/>
        <sz val="11"/>
        <color theme="1"/>
        <rFont val="微軟正黑體"/>
        <family val="2"/>
        <charset val="136"/>
      </rPr>
      <t>具體成果報告書，109年4月30前完成</t>
    </r>
    <r>
      <rPr>
        <sz val="11"/>
        <color theme="1"/>
        <rFont val="微軟正黑體"/>
        <family val="2"/>
        <charset val="136"/>
      </rPr>
      <t>。</t>
    </r>
    <phoneticPr fontId="1" type="noConversion"/>
  </si>
  <si>
    <r>
      <t>6. 進行中：「已」開始進行但「尚未完成」半年產業研習或研究之教師人數，</t>
    </r>
    <r>
      <rPr>
        <b/>
        <u/>
        <sz val="11"/>
        <color theme="1"/>
        <rFont val="微軟正黑體"/>
        <family val="2"/>
        <charset val="136"/>
      </rPr>
      <t>請109年4月30前啟動，109年12月31日前完成</t>
    </r>
    <r>
      <rPr>
        <sz val="11"/>
        <color theme="1"/>
        <rFont val="微軟正黑體"/>
        <family val="2"/>
        <charset val="136"/>
      </rPr>
      <t>。</t>
    </r>
    <phoneticPr fontId="1" type="noConversion"/>
  </si>
  <si>
    <t>表1-教師實務經驗盤點總表</t>
    <phoneticPr fontId="1" type="noConversion"/>
  </si>
  <si>
    <r>
      <t>進行中/尚未啟動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</si>
  <si>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進行中/尚未啟動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</si>
  <si>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進行中/尚未啟動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</si>
  <si>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進行中/尚未啟動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</si>
  <si>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進行中/尚未啟動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</si>
  <si>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進行中/尚未啟動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</si>
  <si>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進行中/尚未啟動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</si>
  <si>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備註</t>
    </r>
    <r>
      <rPr>
        <b/>
        <vertAlign val="superscript"/>
        <sz val="10"/>
        <color theme="1"/>
        <rFont val="微軟正黑體"/>
        <family val="2"/>
        <charset val="136"/>
      </rPr>
      <t>7</t>
    </r>
    <phoneticPr fontId="1" type="noConversion"/>
  </si>
  <si>
    <t>8.相關辦法、認列申請表、具體成果報告書與Q &amp; A請至研發處/產創中心/教師實務研習網頁查詢下載。</t>
    <phoneticPr fontId="1" type="noConversion"/>
  </si>
  <si>
    <t>7.備註：提供104-108學年度產學合作計畫編號給尚未認列教師參考，請至研發處/下載專區/產學計畫網頁查詢確認。</t>
    <phoneticPr fontId="1" type="noConversion"/>
  </si>
  <si>
    <r>
      <t xml:space="preserve"> 進行中/   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</si>
  <si>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進行中/   尚未啟動</t>
    </r>
    <r>
      <rPr>
        <b/>
        <vertAlign val="superscript"/>
        <sz val="10"/>
        <rFont val="微軟正黑體"/>
        <family val="2"/>
        <charset val="136"/>
      </rPr>
      <t>6</t>
    </r>
    <phoneticPr fontId="1" type="noConversion"/>
  </si>
  <si>
    <r>
      <t>備註</t>
    </r>
    <r>
      <rPr>
        <b/>
        <vertAlign val="superscript"/>
        <sz val="10"/>
        <color theme="1"/>
        <rFont val="微軟正黑體"/>
        <family val="2"/>
        <charset val="136"/>
      </rPr>
      <t>7</t>
    </r>
    <phoneticPr fontId="1" type="noConversion"/>
  </si>
  <si>
    <r>
      <t>備註</t>
    </r>
    <r>
      <rPr>
        <b/>
        <vertAlign val="superscript"/>
        <sz val="10"/>
        <color theme="1"/>
        <rFont val="微軟正黑體"/>
        <family val="2"/>
        <charset val="136"/>
      </rPr>
      <t>7</t>
    </r>
    <phoneticPr fontId="1" type="noConversion"/>
  </si>
  <si>
    <r>
      <t>備註</t>
    </r>
    <r>
      <rPr>
        <b/>
        <vertAlign val="superscript"/>
        <sz val="10"/>
        <color theme="1"/>
        <rFont val="微軟正黑體"/>
        <family val="2"/>
        <charset val="136"/>
      </rPr>
      <t>7</t>
    </r>
    <phoneticPr fontId="1" type="noConversion"/>
  </si>
  <si>
    <r>
      <t>備註</t>
    </r>
    <r>
      <rPr>
        <b/>
        <vertAlign val="superscript"/>
        <sz val="10"/>
        <color theme="1"/>
        <rFont val="微軟正黑體"/>
        <family val="2"/>
        <charset val="136"/>
      </rPr>
      <t>7</t>
    </r>
    <phoneticPr fontId="1" type="noConversion"/>
  </si>
  <si>
    <t>未到期限ORDR-E-107-C-055</t>
    <phoneticPr fontId="1" type="noConversion"/>
  </si>
  <si>
    <r>
      <t>備註</t>
    </r>
    <r>
      <rPr>
        <b/>
        <vertAlign val="superscript"/>
        <sz val="10"/>
        <color theme="1"/>
        <rFont val="微軟正黑體"/>
        <family val="2"/>
        <charset val="136"/>
      </rPr>
      <t>7</t>
    </r>
    <phoneticPr fontId="1" type="noConversion"/>
  </si>
  <si>
    <r>
      <t>備註</t>
    </r>
    <r>
      <rPr>
        <b/>
        <vertAlign val="superscript"/>
        <sz val="10"/>
        <color theme="1"/>
        <rFont val="微軟正黑體"/>
        <family val="2"/>
        <charset val="136"/>
      </rPr>
      <t>7</t>
    </r>
    <phoneticPr fontId="1" type="noConversion"/>
  </si>
  <si>
    <r>
      <t>尚未認列</t>
    </r>
    <r>
      <rPr>
        <b/>
        <vertAlign val="superscript"/>
        <sz val="10"/>
        <rFont val="微軟正黑體"/>
        <family val="2"/>
        <charset val="136"/>
      </rPr>
      <t>5</t>
    </r>
    <phoneticPr fontId="1" type="noConversion"/>
  </si>
  <si>
    <r>
      <t>尚未認列</t>
    </r>
    <r>
      <rPr>
        <b/>
        <vertAlign val="superscript"/>
        <sz val="10"/>
        <rFont val="微軟正黑體"/>
        <family val="2"/>
        <charset val="136"/>
      </rPr>
      <t>5</t>
    </r>
    <phoneticPr fontId="1" type="noConversion"/>
  </si>
  <si>
    <t>尚未啟動</t>
    <phoneticPr fontId="1" type="noConversion"/>
  </si>
  <si>
    <r>
      <t>6. 進行中/尚未啟動：「已」開始進行或「尚未啟動」半年產業研習或研究之教師人數，</t>
    </r>
    <r>
      <rPr>
        <b/>
        <u/>
        <sz val="11"/>
        <color theme="1"/>
        <rFont val="微軟正黑體"/>
        <family val="2"/>
        <charset val="136"/>
      </rPr>
      <t>請109年4月30前啟動，109年12月31日前完成</t>
    </r>
    <r>
      <rPr>
        <sz val="11"/>
        <color theme="1"/>
        <rFont val="微軟正黑體"/>
        <family val="2"/>
        <charset val="136"/>
      </rPr>
      <t>。</t>
    </r>
    <phoneticPr fontId="1" type="noConversion"/>
  </si>
  <si>
    <r>
      <t>尚未認列</t>
    </r>
    <r>
      <rPr>
        <b/>
        <vertAlign val="superscript"/>
        <sz val="10"/>
        <rFont val="微軟正黑體"/>
        <family val="2"/>
        <charset val="136"/>
      </rPr>
      <t>5</t>
    </r>
    <phoneticPr fontId="1" type="noConversion"/>
  </si>
  <si>
    <r>
      <t>尚未認列</t>
    </r>
    <r>
      <rPr>
        <b/>
        <vertAlign val="superscript"/>
        <sz val="10"/>
        <rFont val="微軟正黑體"/>
        <family val="2"/>
        <charset val="136"/>
      </rPr>
      <t>5</t>
    </r>
    <phoneticPr fontId="1" type="noConversion"/>
  </si>
  <si>
    <r>
      <t>尚未認列</t>
    </r>
    <r>
      <rPr>
        <b/>
        <vertAlign val="superscript"/>
        <sz val="10"/>
        <rFont val="微軟正黑體"/>
        <family val="2"/>
        <charset val="136"/>
      </rPr>
      <t>5</t>
    </r>
    <phoneticPr fontId="1" type="noConversion"/>
  </si>
  <si>
    <t>許舒翔</t>
    <phoneticPr fontId="1" type="noConversion"/>
  </si>
  <si>
    <t>教師簽核確認</t>
    <phoneticPr fontId="1" type="noConversion"/>
  </si>
  <si>
    <r>
      <t>「已完成」</t>
    </r>
    <r>
      <rPr>
        <b/>
        <vertAlign val="superscript"/>
        <sz val="11"/>
        <color theme="1"/>
        <rFont val="微軟正黑體"/>
        <family val="2"/>
        <charset val="136"/>
      </rPr>
      <t>3</t>
    </r>
    <r>
      <rPr>
        <b/>
        <sz val="11"/>
        <color theme="1"/>
        <rFont val="微軟正黑體"/>
        <family val="2"/>
        <charset val="136"/>
      </rPr>
      <t>半年研習或研究教師數</t>
    </r>
    <phoneticPr fontId="1" type="noConversion"/>
  </si>
  <si>
    <r>
      <t>「已完成」</t>
    </r>
    <r>
      <rPr>
        <b/>
        <vertAlign val="superscript"/>
        <sz val="11"/>
        <color theme="1"/>
        <rFont val="微軟正黑體"/>
        <family val="2"/>
        <charset val="136"/>
      </rPr>
      <t>3</t>
    </r>
    <r>
      <rPr>
        <b/>
        <sz val="11"/>
        <color theme="1"/>
        <rFont val="微軟正黑體"/>
        <family val="2"/>
        <charset val="136"/>
      </rPr>
      <t>半年研習或研究教師數</t>
    </r>
    <phoneticPr fontId="1" type="noConversion"/>
  </si>
  <si>
    <r>
      <t>「已完成」</t>
    </r>
    <r>
      <rPr>
        <b/>
        <vertAlign val="superscript"/>
        <sz val="11"/>
        <color theme="1"/>
        <rFont val="微軟正黑體"/>
        <family val="2"/>
        <charset val="136"/>
      </rPr>
      <t>3</t>
    </r>
    <r>
      <rPr>
        <b/>
        <sz val="11"/>
        <color theme="1"/>
        <rFont val="微軟正黑體"/>
        <family val="2"/>
        <charset val="136"/>
      </rPr>
      <t>半年研習或研究教師數</t>
    </r>
    <phoneticPr fontId="1" type="noConversion"/>
  </si>
  <si>
    <r>
      <t>「已完成」</t>
    </r>
    <r>
      <rPr>
        <b/>
        <vertAlign val="superscript"/>
        <sz val="11"/>
        <color rgb="FF000000"/>
        <rFont val="微軟正黑體"/>
        <family val="2"/>
        <charset val="136"/>
      </rPr>
      <t>3</t>
    </r>
    <r>
      <rPr>
        <b/>
        <sz val="11"/>
        <color rgb="FF000000"/>
        <rFont val="微軟正黑體"/>
        <family val="2"/>
        <charset val="136"/>
      </rPr>
      <t>半年研習或研究教師數</t>
    </r>
    <phoneticPr fontId="10" type="noConversion"/>
  </si>
  <si>
    <r>
      <t>學年度</t>
    </r>
    <r>
      <rPr>
        <b/>
        <vertAlign val="superscript"/>
        <sz val="10"/>
        <color rgb="FF000000"/>
        <rFont val="微軟正黑體"/>
        <family val="2"/>
        <charset val="136"/>
      </rPr>
      <t>1</t>
    </r>
    <phoneticPr fontId="10" type="noConversion"/>
  </si>
  <si>
    <r>
      <t>符合技職法第26條
適用對象之專任教師數</t>
    </r>
    <r>
      <rPr>
        <b/>
        <vertAlign val="superscript"/>
        <sz val="10"/>
        <color rgb="FF000000"/>
        <rFont val="微軟正黑體"/>
        <family val="2"/>
        <charset val="136"/>
      </rPr>
      <t>2</t>
    </r>
    <r>
      <rPr>
        <b/>
        <sz val="10"/>
        <color rgb="FF000000"/>
        <rFont val="微軟正黑體"/>
        <family val="2"/>
        <charset val="136"/>
      </rPr>
      <t>(A)</t>
    </r>
    <phoneticPr fontId="10" type="noConversion"/>
  </si>
  <si>
    <r>
      <t>進行中</t>
    </r>
    <r>
      <rPr>
        <b/>
        <vertAlign val="superscript"/>
        <sz val="10"/>
        <rFont val="微軟正黑體"/>
        <family val="2"/>
        <charset val="136"/>
      </rPr>
      <t>5</t>
    </r>
    <phoneticPr fontId="10" type="noConversion"/>
  </si>
  <si>
    <r>
      <t>尚未啟動</t>
    </r>
    <r>
      <rPr>
        <b/>
        <vertAlign val="superscript"/>
        <sz val="10"/>
        <color rgb="FF000000"/>
        <rFont val="微軟正黑體"/>
        <family val="2"/>
        <charset val="136"/>
      </rPr>
      <t>6</t>
    </r>
    <phoneticPr fontId="10" type="noConversion"/>
  </si>
  <si>
    <r>
      <t>混合
形式(E)</t>
    </r>
    <r>
      <rPr>
        <b/>
        <vertAlign val="superscript"/>
        <sz val="10"/>
        <color rgb="FF000000"/>
        <rFont val="微軟正黑體"/>
        <family val="2"/>
        <charset val="136"/>
      </rPr>
      <t>4</t>
    </r>
    <phoneticPr fontId="10" type="noConversion"/>
  </si>
  <si>
    <r>
      <t>「已完成」</t>
    </r>
    <r>
      <rPr>
        <b/>
        <vertAlign val="superscript"/>
        <sz val="11"/>
        <color theme="1"/>
        <rFont val="微軟正黑體"/>
        <family val="2"/>
        <charset val="136"/>
      </rPr>
      <t>3</t>
    </r>
    <r>
      <rPr>
        <b/>
        <sz val="11"/>
        <color theme="1"/>
        <rFont val="微軟正黑體"/>
        <family val="2"/>
        <charset val="136"/>
      </rPr>
      <t>半年研習或研究教師數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</si>
</sst>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</font>
    <font>
      <sz val="12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vertAlign val="superscript"/>
      <sz val="10"/>
      <color theme="1"/>
      <name val="微軟正黑體"/>
      <family val="2"/>
      <charset val="136"/>
    </font>
    <font>
      <b/>
      <sz val="10"/>
      <name val="微軟正黑體"/>
      <family val="2"/>
      <charset val="136"/>
    </font>
    <font>
      <b/>
      <vertAlign val="superscript"/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vertAlign val="superscript"/>
      <sz val="1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vertAlign val="superscript"/>
      <sz val="9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  <font>
      <b/>
      <u/>
      <sz val="11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vertAlign val="superscript"/>
      <sz val="11"/>
      <color theme="1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vertAlign val="superscript"/>
      <sz val="11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vertAlign val="superscript"/>
      <sz val="10"/>
      <color rgb="FF00000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P10" sqref="P10"/>
    </sheetView>
  </sheetViews>
  <sheetFormatPr defaultColWidth="10.44140625" defaultRowHeight="15.6"/>
  <cols>
    <col min="1" max="1" width="15.33203125" style="1" customWidth="1"/>
    <col min="2" max="2" width="13.109375" style="4" customWidth="1"/>
    <col min="3" max="3" width="11.21875" style="1" customWidth="1"/>
    <col min="4" max="4" width="8.109375" style="1" customWidth="1"/>
    <col min="5" max="5" width="11" style="1" customWidth="1"/>
    <col min="6" max="6" width="10.6640625" style="1" customWidth="1"/>
    <col min="7" max="7" width="11.6640625" style="1" customWidth="1"/>
    <col min="8" max="8" width="9.5546875" style="4" customWidth="1"/>
    <col min="9" max="9" width="9.88671875" style="4" customWidth="1"/>
    <col min="10" max="10" width="16.88671875" style="62" customWidth="1"/>
    <col min="11" max="11" width="13.21875" style="1" customWidth="1"/>
    <col min="12" max="16384" width="10.44140625" style="1"/>
  </cols>
  <sheetData>
    <row r="1" spans="1:11" ht="26.25" customHeight="1">
      <c r="A1" s="91" t="s">
        <v>324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63" customFormat="1" ht="25.8" customHeigh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8" customHeight="1">
      <c r="A3" s="94"/>
      <c r="B3" s="94"/>
      <c r="C3" s="94"/>
      <c r="D3" s="96" t="s">
        <v>310</v>
      </c>
      <c r="E3" s="97"/>
      <c r="F3" s="97"/>
      <c r="G3" s="98"/>
      <c r="H3" s="95" t="s">
        <v>344</v>
      </c>
      <c r="I3" s="95" t="s">
        <v>335</v>
      </c>
      <c r="J3" s="94" t="s">
        <v>332</v>
      </c>
      <c r="K3" s="94"/>
    </row>
    <row r="4" spans="1:11" s="63" customFormat="1" ht="58.8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99" t="s">
        <v>305</v>
      </c>
      <c r="B5" s="43" t="s">
        <v>52</v>
      </c>
      <c r="C5" s="99">
        <v>5</v>
      </c>
      <c r="D5" s="52">
        <v>1</v>
      </c>
      <c r="E5" s="52"/>
      <c r="F5" s="52"/>
      <c r="G5" s="52"/>
      <c r="H5" s="52"/>
      <c r="I5" s="52"/>
      <c r="J5" s="58"/>
      <c r="K5" s="82"/>
    </row>
    <row r="6" spans="1:11" ht="24" customHeight="1">
      <c r="A6" s="100"/>
      <c r="B6" s="53" t="s">
        <v>55</v>
      </c>
      <c r="C6" s="100"/>
      <c r="D6" s="52"/>
      <c r="E6" s="52"/>
      <c r="F6" s="52"/>
      <c r="G6" s="52"/>
      <c r="H6" s="52">
        <v>1</v>
      </c>
      <c r="I6" s="52"/>
      <c r="J6" s="58" t="s">
        <v>266</v>
      </c>
      <c r="K6" s="82"/>
    </row>
    <row r="7" spans="1:11" ht="24" customHeight="1">
      <c r="A7" s="100"/>
      <c r="B7" s="53" t="s">
        <v>54</v>
      </c>
      <c r="C7" s="100"/>
      <c r="D7" s="52"/>
      <c r="E7" s="52"/>
      <c r="F7" s="52"/>
      <c r="G7" s="52"/>
      <c r="H7" s="52"/>
      <c r="I7" s="52">
        <v>1</v>
      </c>
      <c r="J7" s="58"/>
      <c r="K7" s="82"/>
    </row>
    <row r="8" spans="1:11" ht="24" customHeight="1">
      <c r="A8" s="100"/>
      <c r="B8" s="53" t="s">
        <v>53</v>
      </c>
      <c r="C8" s="100"/>
      <c r="D8" s="52"/>
      <c r="E8" s="52"/>
      <c r="F8" s="52"/>
      <c r="G8" s="52"/>
      <c r="H8" s="52"/>
      <c r="I8" s="52">
        <v>1</v>
      </c>
      <c r="J8" s="58"/>
      <c r="K8" s="82"/>
    </row>
    <row r="9" spans="1:11" s="8" customFormat="1" ht="24" customHeight="1">
      <c r="A9" s="101"/>
      <c r="B9" s="53" t="s">
        <v>59</v>
      </c>
      <c r="C9" s="101"/>
      <c r="D9" s="52"/>
      <c r="E9" s="52"/>
      <c r="F9" s="52"/>
      <c r="G9" s="52"/>
      <c r="H9" s="52"/>
      <c r="I9" s="52">
        <v>1</v>
      </c>
      <c r="J9" s="59"/>
      <c r="K9" s="82"/>
    </row>
    <row r="10" spans="1:11" ht="24" customHeight="1">
      <c r="A10" s="35" t="s">
        <v>46</v>
      </c>
      <c r="B10" s="36"/>
      <c r="C10" s="35">
        <f t="shared" ref="C10:G10" si="0">SUM(C5:C9)</f>
        <v>5</v>
      </c>
      <c r="D10" s="35">
        <f t="shared" si="0"/>
        <v>1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7">
        <f>SUM(H5:H9)</f>
        <v>1</v>
      </c>
      <c r="I10" s="37">
        <f>SUM(I5:I9)</f>
        <v>3</v>
      </c>
      <c r="J10" s="60"/>
      <c r="K10" s="60"/>
    </row>
    <row r="11" spans="1:11" ht="15.75" customHeight="1">
      <c r="A11" s="26"/>
      <c r="B11" s="33"/>
      <c r="C11" s="26"/>
      <c r="D11" s="26"/>
      <c r="E11" s="26"/>
      <c r="F11" s="26"/>
      <c r="G11" s="26"/>
      <c r="H11" s="34"/>
      <c r="I11" s="34"/>
      <c r="J11" s="61"/>
    </row>
    <row r="12" spans="1:11" s="67" customFormat="1" ht="14.4">
      <c r="A12" s="65" t="s">
        <v>16</v>
      </c>
      <c r="B12" s="66"/>
      <c r="H12" s="66"/>
      <c r="I12" s="66"/>
      <c r="J12" s="68"/>
    </row>
    <row r="13" spans="1:11" s="67" customFormat="1" ht="14.4">
      <c r="A13" s="69" t="s">
        <v>306</v>
      </c>
      <c r="B13" s="66"/>
      <c r="H13" s="66"/>
      <c r="I13" s="66"/>
      <c r="J13" s="68"/>
    </row>
    <row r="14" spans="1:11" s="67" customFormat="1" ht="14.4">
      <c r="A14" s="69" t="s">
        <v>13</v>
      </c>
      <c r="B14" s="66"/>
      <c r="H14" s="66"/>
      <c r="I14" s="66"/>
      <c r="J14" s="68"/>
    </row>
    <row r="15" spans="1:11" s="67" customFormat="1" ht="14.4">
      <c r="A15" s="69" t="s">
        <v>321</v>
      </c>
      <c r="B15" s="66"/>
      <c r="H15" s="66"/>
      <c r="I15" s="66"/>
      <c r="J15" s="68"/>
    </row>
    <row r="16" spans="1:11" s="67" customFormat="1" ht="14.4">
      <c r="A16" s="69" t="s">
        <v>320</v>
      </c>
      <c r="B16" s="66"/>
      <c r="H16" s="66"/>
      <c r="I16" s="66"/>
      <c r="J16" s="68"/>
    </row>
    <row r="17" spans="1:10" s="67" customFormat="1" ht="14.4">
      <c r="A17" s="69" t="s">
        <v>322</v>
      </c>
      <c r="B17" s="66"/>
      <c r="H17" s="66"/>
      <c r="I17" s="66"/>
      <c r="J17" s="68"/>
    </row>
    <row r="18" spans="1:10" s="67" customFormat="1" ht="14.4">
      <c r="A18" s="69" t="s">
        <v>347</v>
      </c>
      <c r="B18" s="66"/>
      <c r="H18" s="66"/>
      <c r="I18" s="66"/>
      <c r="J18" s="68"/>
    </row>
    <row r="19" spans="1:10" s="67" customFormat="1" ht="14.4">
      <c r="A19" s="69" t="s">
        <v>334</v>
      </c>
      <c r="B19" s="66"/>
      <c r="H19" s="66"/>
      <c r="I19" s="66"/>
      <c r="J19" s="68"/>
    </row>
    <row r="20" spans="1:10" s="67" customFormat="1" ht="14.4">
      <c r="A20" s="69" t="s">
        <v>333</v>
      </c>
      <c r="B20" s="66"/>
      <c r="H20" s="66"/>
      <c r="I20" s="66"/>
      <c r="J20" s="68"/>
    </row>
  </sheetData>
  <mergeCells count="13">
    <mergeCell ref="K2:K4"/>
    <mergeCell ref="A5:A9"/>
    <mergeCell ref="C5:C9"/>
    <mergeCell ref="A2:A4"/>
    <mergeCell ref="B2:B4"/>
    <mergeCell ref="C2:C4"/>
    <mergeCell ref="A1:J1"/>
    <mergeCell ref="H2:J2"/>
    <mergeCell ref="J3:J4"/>
    <mergeCell ref="I3:I4"/>
    <mergeCell ref="D2:G2"/>
    <mergeCell ref="D3:G3"/>
    <mergeCell ref="H3:H4"/>
  </mergeCells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N11" sqref="N11"/>
    </sheetView>
  </sheetViews>
  <sheetFormatPr defaultColWidth="10.44140625" defaultRowHeight="15.6"/>
  <cols>
    <col min="1" max="1" width="14.77734375" style="1" customWidth="1"/>
    <col min="2" max="2" width="14.33203125" style="4" customWidth="1"/>
    <col min="3" max="3" width="12.33203125" style="1" customWidth="1"/>
    <col min="4" max="4" width="8" style="1" customWidth="1"/>
    <col min="5" max="5" width="11.21875" style="1" customWidth="1"/>
    <col min="6" max="6" width="7.88671875" style="1" customWidth="1"/>
    <col min="7" max="7" width="8.33203125" style="1" customWidth="1"/>
    <col min="8" max="8" width="11.6640625" style="4" customWidth="1"/>
    <col min="9" max="9" width="10.33203125" style="4" customWidth="1"/>
    <col min="10" max="10" width="12.5546875" style="62" customWidth="1"/>
    <col min="11" max="11" width="13.88671875" style="1" customWidth="1"/>
    <col min="12" max="16384" width="10.44140625" style="1"/>
  </cols>
  <sheetData>
    <row r="1" spans="1:11" ht="26.25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73" customFormat="1">
      <c r="A2" s="94" t="s">
        <v>9</v>
      </c>
      <c r="B2" s="94" t="s">
        <v>235</v>
      </c>
      <c r="C2" s="94" t="s">
        <v>107</v>
      </c>
      <c r="D2" s="93" t="s">
        <v>362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4.4" customHeight="1">
      <c r="A3" s="94"/>
      <c r="B3" s="94"/>
      <c r="C3" s="94"/>
      <c r="D3" s="96" t="s">
        <v>310</v>
      </c>
      <c r="E3" s="97"/>
      <c r="F3" s="97"/>
      <c r="G3" s="98"/>
      <c r="H3" s="95" t="s">
        <v>349</v>
      </c>
      <c r="I3" s="95" t="s">
        <v>328</v>
      </c>
      <c r="J3" s="94" t="s">
        <v>332</v>
      </c>
      <c r="K3" s="94"/>
    </row>
    <row r="4" spans="1:11" s="63" customFormat="1" ht="45.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104" t="s">
        <v>314</v>
      </c>
      <c r="B5" s="47" t="s">
        <v>170</v>
      </c>
      <c r="C5" s="104">
        <v>7</v>
      </c>
      <c r="D5" s="52"/>
      <c r="E5" s="52">
        <v>1</v>
      </c>
      <c r="F5" s="52"/>
      <c r="G5" s="52"/>
      <c r="H5" s="53"/>
      <c r="I5" s="53"/>
      <c r="J5" s="58"/>
      <c r="K5" s="87"/>
    </row>
    <row r="6" spans="1:11" ht="24" customHeight="1">
      <c r="A6" s="100"/>
      <c r="B6" s="47" t="s">
        <v>169</v>
      </c>
      <c r="C6" s="100"/>
      <c r="D6" s="52"/>
      <c r="E6" s="52">
        <v>1</v>
      </c>
      <c r="F6" s="52"/>
      <c r="G6" s="52"/>
      <c r="H6" s="53"/>
      <c r="I6" s="53"/>
      <c r="J6" s="58"/>
      <c r="K6" s="87"/>
    </row>
    <row r="7" spans="1:11" ht="24" customHeight="1">
      <c r="A7" s="100"/>
      <c r="B7" s="47" t="s">
        <v>168</v>
      </c>
      <c r="C7" s="100"/>
      <c r="D7" s="52"/>
      <c r="E7" s="52">
        <v>1</v>
      </c>
      <c r="F7" s="52"/>
      <c r="G7" s="52"/>
      <c r="H7" s="53"/>
      <c r="I7" s="53"/>
      <c r="J7" s="58"/>
      <c r="K7" s="87"/>
    </row>
    <row r="8" spans="1:11" ht="24" customHeight="1">
      <c r="A8" s="100"/>
      <c r="B8" s="47" t="s">
        <v>167</v>
      </c>
      <c r="C8" s="100"/>
      <c r="D8" s="52"/>
      <c r="E8" s="52">
        <v>1</v>
      </c>
      <c r="F8" s="52"/>
      <c r="G8" s="52"/>
      <c r="H8" s="53"/>
      <c r="I8" s="53"/>
      <c r="J8" s="58"/>
      <c r="K8" s="87"/>
    </row>
    <row r="9" spans="1:11" ht="24" customHeight="1">
      <c r="A9" s="100"/>
      <c r="B9" s="32" t="s">
        <v>171</v>
      </c>
      <c r="C9" s="100"/>
      <c r="D9" s="52"/>
      <c r="E9" s="52"/>
      <c r="F9" s="52"/>
      <c r="G9" s="52"/>
      <c r="H9" s="53">
        <v>1</v>
      </c>
      <c r="I9" s="53"/>
      <c r="J9" s="58" t="s">
        <v>250</v>
      </c>
      <c r="K9" s="87"/>
    </row>
    <row r="10" spans="1:11" ht="24" customHeight="1">
      <c r="A10" s="100"/>
      <c r="B10" s="32" t="s">
        <v>172</v>
      </c>
      <c r="C10" s="100"/>
      <c r="D10" s="52"/>
      <c r="E10" s="52"/>
      <c r="F10" s="52"/>
      <c r="G10" s="52"/>
      <c r="H10" s="53">
        <v>1</v>
      </c>
      <c r="I10" s="53"/>
      <c r="J10" s="58" t="s">
        <v>250</v>
      </c>
      <c r="K10" s="87"/>
    </row>
    <row r="11" spans="1:11" ht="24" customHeight="1">
      <c r="A11" s="100"/>
      <c r="B11" s="56" t="s">
        <v>173</v>
      </c>
      <c r="C11" s="100"/>
      <c r="D11" s="52"/>
      <c r="E11" s="52"/>
      <c r="F11" s="52"/>
      <c r="G11" s="52"/>
      <c r="H11" s="53">
        <v>1</v>
      </c>
      <c r="I11" s="53"/>
      <c r="J11" s="58" t="s">
        <v>250</v>
      </c>
      <c r="K11" s="87"/>
    </row>
    <row r="12" spans="1:11" ht="24" customHeight="1">
      <c r="A12" s="35" t="s">
        <v>46</v>
      </c>
      <c r="B12" s="36"/>
      <c r="C12" s="35">
        <f t="shared" ref="C12:G12" si="0">SUM(C5:C11)</f>
        <v>7</v>
      </c>
      <c r="D12" s="35">
        <f t="shared" si="0"/>
        <v>0</v>
      </c>
      <c r="E12" s="35">
        <f t="shared" si="0"/>
        <v>4</v>
      </c>
      <c r="F12" s="35">
        <f t="shared" si="0"/>
        <v>0</v>
      </c>
      <c r="G12" s="35">
        <f t="shared" si="0"/>
        <v>0</v>
      </c>
      <c r="H12" s="37">
        <f>SUM(H5:H11)</f>
        <v>3</v>
      </c>
      <c r="I12" s="37">
        <f>SUM(I5:I11)</f>
        <v>0</v>
      </c>
      <c r="J12" s="60"/>
      <c r="K12" s="37"/>
    </row>
    <row r="13" spans="1:11" ht="15.75" customHeight="1">
      <c r="A13" s="26"/>
      <c r="B13" s="33"/>
      <c r="C13" s="26"/>
      <c r="D13" s="26"/>
      <c r="E13" s="26"/>
      <c r="F13" s="26"/>
      <c r="G13" s="26"/>
      <c r="H13" s="34"/>
      <c r="I13" s="34"/>
      <c r="J13" s="61"/>
    </row>
    <row r="14" spans="1:11" s="67" customFormat="1" ht="14.4">
      <c r="A14" s="65" t="s">
        <v>16</v>
      </c>
      <c r="B14" s="66"/>
      <c r="H14" s="66"/>
      <c r="I14" s="66"/>
      <c r="J14" s="68"/>
    </row>
    <row r="15" spans="1:11" s="67" customFormat="1" ht="14.4">
      <c r="A15" s="69" t="s">
        <v>306</v>
      </c>
      <c r="B15" s="66"/>
      <c r="H15" s="66"/>
      <c r="I15" s="66"/>
      <c r="J15" s="68"/>
    </row>
    <row r="16" spans="1:11" s="67" customFormat="1" ht="14.4">
      <c r="A16" s="69" t="s">
        <v>13</v>
      </c>
      <c r="B16" s="66"/>
      <c r="H16" s="66"/>
      <c r="I16" s="66"/>
      <c r="J16" s="68"/>
    </row>
    <row r="17" spans="1:10" s="67" customFormat="1" ht="14.4">
      <c r="A17" s="69" t="s">
        <v>321</v>
      </c>
      <c r="B17" s="66"/>
      <c r="H17" s="66"/>
      <c r="I17" s="66"/>
      <c r="J17" s="68"/>
    </row>
    <row r="18" spans="1:10" s="67" customFormat="1" ht="14.4">
      <c r="A18" s="69" t="s">
        <v>320</v>
      </c>
      <c r="B18" s="66"/>
      <c r="H18" s="66"/>
      <c r="I18" s="66"/>
      <c r="J18" s="68"/>
    </row>
    <row r="19" spans="1:10" s="67" customFormat="1" ht="14.4">
      <c r="A19" s="69" t="s">
        <v>322</v>
      </c>
      <c r="B19" s="66"/>
      <c r="H19" s="66"/>
      <c r="I19" s="66"/>
      <c r="J19" s="68"/>
    </row>
    <row r="20" spans="1:10" s="67" customFormat="1" ht="14.4">
      <c r="A20" s="69" t="s">
        <v>347</v>
      </c>
      <c r="B20" s="66"/>
      <c r="H20" s="66"/>
      <c r="I20" s="66"/>
    </row>
    <row r="21" spans="1:10" s="67" customFormat="1" ht="14.4">
      <c r="A21" s="69" t="s">
        <v>334</v>
      </c>
      <c r="B21" s="66"/>
      <c r="H21" s="66"/>
      <c r="I21" s="66"/>
      <c r="J21" s="68"/>
    </row>
    <row r="22" spans="1:10" s="67" customFormat="1" ht="14.4">
      <c r="A22" s="69" t="s">
        <v>333</v>
      </c>
      <c r="B22" s="66"/>
      <c r="H22" s="66"/>
      <c r="I22" s="66"/>
      <c r="J22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1"/>
    <mergeCell ref="C5:C11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L5" sqref="L5"/>
    </sheetView>
  </sheetViews>
  <sheetFormatPr defaultColWidth="10.44140625" defaultRowHeight="15.6"/>
  <cols>
    <col min="1" max="1" width="10.33203125" style="1" customWidth="1"/>
    <col min="2" max="2" width="11.5546875" style="4" customWidth="1"/>
    <col min="3" max="3" width="12.44140625" style="1" customWidth="1"/>
    <col min="4" max="4" width="12.6640625" style="1" customWidth="1"/>
    <col min="5" max="5" width="9.109375" style="1" customWidth="1"/>
    <col min="6" max="6" width="10.6640625" style="1" customWidth="1"/>
    <col min="7" max="7" width="9.33203125" style="1" customWidth="1"/>
    <col min="8" max="8" width="10.44140625" style="4" customWidth="1"/>
    <col min="9" max="9" width="12.88671875" style="4" customWidth="1"/>
    <col min="10" max="10" width="13.21875" style="62" customWidth="1"/>
    <col min="11" max="11" width="13.44140625" style="1" customWidth="1"/>
    <col min="12" max="16384" width="10.44140625" style="1"/>
  </cols>
  <sheetData>
    <row r="1" spans="1:11" s="73" customFormat="1" ht="18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10"/>
    </row>
    <row r="2" spans="1:11" s="73" customFormat="1" ht="18" customHeigh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7.399999999999999" customHeight="1">
      <c r="A3" s="94"/>
      <c r="B3" s="94"/>
      <c r="C3" s="94"/>
      <c r="D3" s="96" t="s">
        <v>310</v>
      </c>
      <c r="E3" s="97"/>
      <c r="F3" s="97"/>
      <c r="G3" s="98"/>
      <c r="H3" s="95" t="s">
        <v>348</v>
      </c>
      <c r="I3" s="95" t="s">
        <v>327</v>
      </c>
      <c r="J3" s="94" t="s">
        <v>338</v>
      </c>
      <c r="K3" s="94"/>
    </row>
    <row r="4" spans="1:11" s="63" customFormat="1" ht="26.4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24</v>
      </c>
      <c r="B5" s="74" t="s">
        <v>175</v>
      </c>
      <c r="C5" s="99">
        <v>17</v>
      </c>
      <c r="D5" s="75"/>
      <c r="E5" s="75">
        <v>1</v>
      </c>
      <c r="F5" s="75"/>
      <c r="G5" s="75"/>
      <c r="H5" s="76"/>
      <c r="I5" s="76"/>
      <c r="J5" s="58"/>
      <c r="K5" s="75"/>
    </row>
    <row r="6" spans="1:11" s="73" customFormat="1" ht="24" customHeight="1">
      <c r="A6" s="102"/>
      <c r="B6" s="74" t="s">
        <v>174</v>
      </c>
      <c r="C6" s="102"/>
      <c r="D6" s="75"/>
      <c r="E6" s="75">
        <v>1</v>
      </c>
      <c r="F6" s="75"/>
      <c r="G6" s="75"/>
      <c r="H6" s="76"/>
      <c r="I6" s="76"/>
      <c r="J6" s="58"/>
      <c r="K6" s="75"/>
    </row>
    <row r="7" spans="1:11" s="73" customFormat="1" ht="24" customHeight="1">
      <c r="A7" s="102"/>
      <c r="B7" s="76" t="s">
        <v>176</v>
      </c>
      <c r="C7" s="102"/>
      <c r="D7" s="75"/>
      <c r="E7" s="75"/>
      <c r="F7" s="75"/>
      <c r="G7" s="75"/>
      <c r="H7" s="76">
        <v>1</v>
      </c>
      <c r="I7" s="76"/>
      <c r="J7" s="58" t="s">
        <v>253</v>
      </c>
      <c r="K7" s="75"/>
    </row>
    <row r="8" spans="1:11" s="73" customFormat="1" ht="24" customHeight="1">
      <c r="A8" s="102"/>
      <c r="B8" s="76" t="s">
        <v>177</v>
      </c>
      <c r="C8" s="102"/>
      <c r="D8" s="75"/>
      <c r="E8" s="75"/>
      <c r="F8" s="75"/>
      <c r="G8" s="75"/>
      <c r="H8" s="76"/>
      <c r="I8" s="76">
        <v>1</v>
      </c>
      <c r="J8" s="58"/>
      <c r="K8" s="75"/>
    </row>
    <row r="9" spans="1:11" s="73" customFormat="1" ht="24" customHeight="1">
      <c r="A9" s="102"/>
      <c r="B9" s="76" t="s">
        <v>178</v>
      </c>
      <c r="C9" s="102"/>
      <c r="D9" s="75"/>
      <c r="E9" s="75"/>
      <c r="F9" s="75"/>
      <c r="G9" s="75"/>
      <c r="H9" s="76">
        <v>1</v>
      </c>
      <c r="I9" s="76"/>
      <c r="J9" s="58" t="s">
        <v>254</v>
      </c>
      <c r="K9" s="75"/>
    </row>
    <row r="10" spans="1:11" s="73" customFormat="1" ht="24" customHeight="1">
      <c r="A10" s="102"/>
      <c r="B10" s="76" t="s">
        <v>179</v>
      </c>
      <c r="C10" s="102"/>
      <c r="D10" s="75"/>
      <c r="E10" s="75"/>
      <c r="F10" s="75"/>
      <c r="G10" s="75"/>
      <c r="H10" s="76">
        <v>1</v>
      </c>
      <c r="I10" s="76"/>
      <c r="J10" s="58" t="s">
        <v>252</v>
      </c>
      <c r="K10" s="75"/>
    </row>
    <row r="11" spans="1:11" s="73" customFormat="1" ht="24" customHeight="1">
      <c r="A11" s="102"/>
      <c r="B11" s="76" t="s">
        <v>180</v>
      </c>
      <c r="C11" s="102"/>
      <c r="D11" s="75"/>
      <c r="E11" s="75"/>
      <c r="F11" s="75"/>
      <c r="G11" s="75"/>
      <c r="H11" s="76"/>
      <c r="I11" s="76">
        <v>1</v>
      </c>
      <c r="J11" s="58" t="s">
        <v>303</v>
      </c>
      <c r="K11" s="75"/>
    </row>
    <row r="12" spans="1:11" s="73" customFormat="1" ht="24" customHeight="1">
      <c r="A12" s="102"/>
      <c r="B12" s="76" t="s">
        <v>181</v>
      </c>
      <c r="C12" s="102"/>
      <c r="D12" s="75"/>
      <c r="E12" s="75"/>
      <c r="F12" s="75"/>
      <c r="G12" s="75"/>
      <c r="H12" s="76">
        <v>1</v>
      </c>
      <c r="I12" s="76"/>
      <c r="J12" s="58"/>
      <c r="K12" s="75"/>
    </row>
    <row r="13" spans="1:11" s="73" customFormat="1" ht="24" customHeight="1">
      <c r="A13" s="102"/>
      <c r="B13" s="76" t="s">
        <v>182</v>
      </c>
      <c r="C13" s="102"/>
      <c r="D13" s="75"/>
      <c r="E13" s="75"/>
      <c r="F13" s="75"/>
      <c r="G13" s="75"/>
      <c r="H13" s="76">
        <v>1</v>
      </c>
      <c r="I13" s="76"/>
      <c r="J13" s="38" t="s">
        <v>251</v>
      </c>
      <c r="K13" s="75"/>
    </row>
    <row r="14" spans="1:11" s="73" customFormat="1" ht="24" customHeight="1">
      <c r="A14" s="102"/>
      <c r="B14" s="76" t="s">
        <v>183</v>
      </c>
      <c r="C14" s="102"/>
      <c r="D14" s="75"/>
      <c r="E14" s="75"/>
      <c r="F14" s="75"/>
      <c r="G14" s="75"/>
      <c r="H14" s="76">
        <v>1</v>
      </c>
      <c r="I14" s="76"/>
      <c r="J14" s="58" t="s">
        <v>273</v>
      </c>
      <c r="K14" s="75"/>
    </row>
    <row r="15" spans="1:11" s="73" customFormat="1" ht="24" customHeight="1">
      <c r="A15" s="102"/>
      <c r="B15" s="76" t="s">
        <v>184</v>
      </c>
      <c r="C15" s="102"/>
      <c r="D15" s="75"/>
      <c r="E15" s="75"/>
      <c r="F15" s="75"/>
      <c r="G15" s="75"/>
      <c r="H15" s="76">
        <v>1</v>
      </c>
      <c r="I15" s="76"/>
      <c r="J15" s="58" t="s">
        <v>272</v>
      </c>
      <c r="K15" s="75"/>
    </row>
    <row r="16" spans="1:11" s="73" customFormat="1" ht="24" customHeight="1">
      <c r="A16" s="102"/>
      <c r="B16" s="76" t="s">
        <v>185</v>
      </c>
      <c r="C16" s="102"/>
      <c r="D16" s="75"/>
      <c r="E16" s="75"/>
      <c r="F16" s="75"/>
      <c r="G16" s="75"/>
      <c r="H16" s="76"/>
      <c r="I16" s="76">
        <v>1</v>
      </c>
      <c r="J16" s="58"/>
      <c r="K16" s="75"/>
    </row>
    <row r="17" spans="1:11" s="73" customFormat="1" ht="24" customHeight="1">
      <c r="A17" s="102"/>
      <c r="B17" s="76" t="s">
        <v>186</v>
      </c>
      <c r="C17" s="102"/>
      <c r="D17" s="75"/>
      <c r="E17" s="75"/>
      <c r="F17" s="75"/>
      <c r="G17" s="75"/>
      <c r="H17" s="76">
        <v>1</v>
      </c>
      <c r="I17" s="76"/>
      <c r="J17" s="58" t="s">
        <v>274</v>
      </c>
      <c r="K17" s="75"/>
    </row>
    <row r="18" spans="1:11" s="73" customFormat="1" ht="24" customHeight="1">
      <c r="A18" s="102"/>
      <c r="B18" s="76" t="s">
        <v>187</v>
      </c>
      <c r="C18" s="102"/>
      <c r="D18" s="75"/>
      <c r="E18" s="75"/>
      <c r="F18" s="75"/>
      <c r="G18" s="75"/>
      <c r="H18" s="76">
        <v>1</v>
      </c>
      <c r="I18" s="76"/>
      <c r="J18" s="58" t="s">
        <v>271</v>
      </c>
      <c r="K18" s="75"/>
    </row>
    <row r="19" spans="1:11" s="73" customFormat="1" ht="24" customHeight="1">
      <c r="A19" s="102"/>
      <c r="B19" s="76" t="s">
        <v>188</v>
      </c>
      <c r="C19" s="102"/>
      <c r="D19" s="75"/>
      <c r="E19" s="75"/>
      <c r="F19" s="75"/>
      <c r="G19" s="75"/>
      <c r="H19" s="76">
        <v>1</v>
      </c>
      <c r="I19" s="76"/>
      <c r="J19" s="58"/>
      <c r="K19" s="75"/>
    </row>
    <row r="20" spans="1:11" s="73" customFormat="1" ht="24" customHeight="1">
      <c r="A20" s="102"/>
      <c r="B20" s="76" t="s">
        <v>189</v>
      </c>
      <c r="C20" s="102"/>
      <c r="D20" s="75"/>
      <c r="E20" s="75"/>
      <c r="F20" s="75"/>
      <c r="G20" s="75"/>
      <c r="H20" s="76"/>
      <c r="I20" s="76">
        <v>1</v>
      </c>
      <c r="J20" s="58"/>
      <c r="K20" s="75"/>
    </row>
    <row r="21" spans="1:11" s="73" customFormat="1" ht="24" customHeight="1">
      <c r="A21" s="102"/>
      <c r="B21" s="72" t="s">
        <v>190</v>
      </c>
      <c r="C21" s="102"/>
      <c r="D21" s="75"/>
      <c r="E21" s="75"/>
      <c r="F21" s="75"/>
      <c r="G21" s="75"/>
      <c r="H21" s="76"/>
      <c r="I21" s="76">
        <v>1</v>
      </c>
      <c r="J21" s="58"/>
      <c r="K21" s="75"/>
    </row>
    <row r="22" spans="1:11" s="73" customFormat="1" ht="18.600000000000001" customHeight="1">
      <c r="A22" s="79" t="s">
        <v>46</v>
      </c>
      <c r="B22" s="36"/>
      <c r="C22" s="79">
        <f t="shared" ref="C22:G22" si="0">SUM(C5:C21)</f>
        <v>17</v>
      </c>
      <c r="D22" s="79">
        <f t="shared" si="0"/>
        <v>0</v>
      </c>
      <c r="E22" s="79">
        <f t="shared" si="0"/>
        <v>2</v>
      </c>
      <c r="F22" s="79">
        <f t="shared" si="0"/>
        <v>0</v>
      </c>
      <c r="G22" s="79">
        <f t="shared" si="0"/>
        <v>0</v>
      </c>
      <c r="H22" s="36">
        <f>SUM(H5:H21)</f>
        <v>10</v>
      </c>
      <c r="I22" s="36">
        <f>SUM(I5:I21)</f>
        <v>5</v>
      </c>
      <c r="J22" s="60"/>
      <c r="K22" s="79">
        <f t="shared" ref="K22" si="1">SUM(K5:K21)</f>
        <v>0</v>
      </c>
    </row>
    <row r="23" spans="1:11" s="67" customFormat="1" ht="14.4">
      <c r="A23" s="65" t="s">
        <v>16</v>
      </c>
      <c r="B23" s="66"/>
      <c r="H23" s="66"/>
      <c r="I23" s="68"/>
    </row>
    <row r="24" spans="1:11" s="67" customFormat="1" ht="14.4">
      <c r="A24" s="69" t="s">
        <v>306</v>
      </c>
      <c r="B24" s="66"/>
      <c r="H24" s="66"/>
      <c r="I24" s="68"/>
    </row>
    <row r="25" spans="1:11" s="67" customFormat="1" ht="14.4">
      <c r="A25" s="69" t="s">
        <v>13</v>
      </c>
      <c r="B25" s="66"/>
      <c r="H25" s="66"/>
      <c r="I25" s="68"/>
    </row>
    <row r="26" spans="1:11" s="67" customFormat="1" ht="14.4">
      <c r="A26" s="69" t="s">
        <v>321</v>
      </c>
      <c r="B26" s="66"/>
      <c r="H26" s="66"/>
      <c r="I26" s="68"/>
    </row>
    <row r="27" spans="1:11" s="67" customFormat="1" ht="14.4">
      <c r="A27" s="69" t="s">
        <v>320</v>
      </c>
      <c r="B27" s="66"/>
      <c r="H27" s="66"/>
      <c r="I27" s="68"/>
    </row>
    <row r="28" spans="1:11" s="67" customFormat="1" ht="14.4">
      <c r="A28" s="69" t="s">
        <v>322</v>
      </c>
      <c r="B28" s="66"/>
      <c r="H28" s="66"/>
      <c r="I28" s="68"/>
    </row>
    <row r="29" spans="1:11" s="67" customFormat="1" ht="14.4">
      <c r="A29" s="69" t="s">
        <v>347</v>
      </c>
      <c r="B29" s="66"/>
      <c r="H29" s="66"/>
      <c r="I29" s="66"/>
    </row>
    <row r="30" spans="1:11" s="67" customFormat="1" ht="14.4">
      <c r="A30" s="69" t="s">
        <v>334</v>
      </c>
      <c r="B30" s="66"/>
      <c r="H30" s="66"/>
      <c r="I30" s="68"/>
    </row>
    <row r="31" spans="1:11" s="67" customFormat="1" ht="14.4">
      <c r="A31" s="69" t="s">
        <v>333</v>
      </c>
      <c r="B31" s="66"/>
      <c r="H31" s="66"/>
      <c r="I31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21"/>
    <mergeCell ref="C5:C21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O10" sqref="O10"/>
    </sheetView>
  </sheetViews>
  <sheetFormatPr defaultColWidth="10.44140625" defaultRowHeight="15.6"/>
  <cols>
    <col min="1" max="1" width="12.33203125" style="1" customWidth="1"/>
    <col min="2" max="2" width="12" style="4" customWidth="1"/>
    <col min="3" max="3" width="10.21875" style="1" customWidth="1"/>
    <col min="4" max="4" width="8.6640625" style="1" customWidth="1"/>
    <col min="5" max="5" width="9.33203125" style="1" customWidth="1"/>
    <col min="6" max="6" width="9" style="1" customWidth="1"/>
    <col min="7" max="7" width="10.21875" style="1" customWidth="1"/>
    <col min="8" max="8" width="10" style="4" customWidth="1"/>
    <col min="9" max="9" width="11" style="4" customWidth="1"/>
    <col min="10" max="10" width="12" style="62" customWidth="1"/>
    <col min="11" max="11" width="14.10937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63" customFormat="1" ht="14.4">
      <c r="A2" s="94" t="s">
        <v>9</v>
      </c>
      <c r="B2" s="94" t="s">
        <v>235</v>
      </c>
      <c r="C2" s="94" t="s">
        <v>107</v>
      </c>
      <c r="D2" s="93" t="s">
        <v>355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7.399999999999999" customHeight="1">
      <c r="A3" s="94"/>
      <c r="B3" s="94"/>
      <c r="C3" s="94"/>
      <c r="D3" s="96" t="s">
        <v>310</v>
      </c>
      <c r="E3" s="97"/>
      <c r="F3" s="97"/>
      <c r="G3" s="98"/>
      <c r="H3" s="95" t="s">
        <v>345</v>
      </c>
      <c r="I3" s="95" t="s">
        <v>329</v>
      </c>
      <c r="J3" s="94" t="s">
        <v>332</v>
      </c>
      <c r="K3" s="94"/>
    </row>
    <row r="4" spans="1:11" s="63" customFormat="1" ht="40.799999999999997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313</v>
      </c>
      <c r="B5" s="45" t="s">
        <v>193</v>
      </c>
      <c r="C5" s="99">
        <v>9</v>
      </c>
      <c r="D5" s="75"/>
      <c r="E5" s="75">
        <v>1</v>
      </c>
      <c r="F5" s="75"/>
      <c r="G5" s="75"/>
      <c r="H5" s="76"/>
      <c r="I5" s="76"/>
      <c r="J5" s="58"/>
      <c r="K5" s="76"/>
    </row>
    <row r="6" spans="1:11" s="73" customFormat="1" ht="24" customHeight="1">
      <c r="A6" s="102"/>
      <c r="B6" s="74" t="s">
        <v>192</v>
      </c>
      <c r="C6" s="102"/>
      <c r="D6" s="75"/>
      <c r="E6" s="75">
        <v>1</v>
      </c>
      <c r="F6" s="75"/>
      <c r="G6" s="75"/>
      <c r="H6" s="76"/>
      <c r="I6" s="76"/>
      <c r="J6" s="58"/>
      <c r="K6" s="76"/>
    </row>
    <row r="7" spans="1:11" s="73" customFormat="1" ht="24" customHeight="1">
      <c r="A7" s="102"/>
      <c r="B7" s="74" t="s">
        <v>191</v>
      </c>
      <c r="C7" s="102"/>
      <c r="D7" s="75"/>
      <c r="E7" s="75">
        <v>1</v>
      </c>
      <c r="F7" s="75"/>
      <c r="G7" s="75"/>
      <c r="H7" s="76"/>
      <c r="I7" s="76"/>
      <c r="J7" s="58"/>
      <c r="K7" s="76"/>
    </row>
    <row r="8" spans="1:11" s="73" customFormat="1" ht="24" customHeight="1">
      <c r="A8" s="102"/>
      <c r="B8" s="76" t="s">
        <v>194</v>
      </c>
      <c r="C8" s="102"/>
      <c r="D8" s="75"/>
      <c r="E8" s="75"/>
      <c r="F8" s="75"/>
      <c r="G8" s="75"/>
      <c r="H8" s="76"/>
      <c r="I8" s="76">
        <v>1</v>
      </c>
      <c r="J8" s="58"/>
      <c r="K8" s="76"/>
    </row>
    <row r="9" spans="1:11" s="73" customFormat="1" ht="24" customHeight="1">
      <c r="A9" s="102"/>
      <c r="B9" s="76" t="s">
        <v>195</v>
      </c>
      <c r="C9" s="102"/>
      <c r="D9" s="75"/>
      <c r="E9" s="75"/>
      <c r="F9" s="75"/>
      <c r="G9" s="75"/>
      <c r="H9" s="76">
        <v>1</v>
      </c>
      <c r="I9" s="76"/>
      <c r="J9" s="58" t="s">
        <v>287</v>
      </c>
      <c r="K9" s="76"/>
    </row>
    <row r="10" spans="1:11" s="73" customFormat="1" ht="24" customHeight="1">
      <c r="A10" s="102"/>
      <c r="B10" s="76" t="s">
        <v>196</v>
      </c>
      <c r="C10" s="102"/>
      <c r="D10" s="75"/>
      <c r="E10" s="75"/>
      <c r="F10" s="75"/>
      <c r="G10" s="75"/>
      <c r="H10" s="76"/>
      <c r="I10" s="76">
        <v>1</v>
      </c>
      <c r="J10" s="58" t="s">
        <v>300</v>
      </c>
      <c r="K10" s="76"/>
    </row>
    <row r="11" spans="1:11" s="73" customFormat="1" ht="24" customHeight="1">
      <c r="A11" s="102"/>
      <c r="B11" s="76" t="s">
        <v>197</v>
      </c>
      <c r="C11" s="102"/>
      <c r="D11" s="75"/>
      <c r="E11" s="75"/>
      <c r="F11" s="75"/>
      <c r="G11" s="75"/>
      <c r="H11" s="76"/>
      <c r="I11" s="76">
        <v>1</v>
      </c>
      <c r="J11" s="58"/>
      <c r="K11" s="76"/>
    </row>
    <row r="12" spans="1:11" s="73" customFormat="1" ht="24" customHeight="1">
      <c r="A12" s="102"/>
      <c r="B12" s="72" t="s">
        <v>198</v>
      </c>
      <c r="C12" s="102"/>
      <c r="D12" s="75"/>
      <c r="E12" s="75"/>
      <c r="F12" s="75"/>
      <c r="G12" s="75"/>
      <c r="H12" s="76"/>
      <c r="I12" s="76">
        <v>1</v>
      </c>
      <c r="J12" s="58" t="s">
        <v>299</v>
      </c>
      <c r="K12" s="76"/>
    </row>
    <row r="13" spans="1:11" s="73" customFormat="1" ht="33" customHeight="1">
      <c r="A13" s="103"/>
      <c r="B13" s="36" t="s">
        <v>199</v>
      </c>
      <c r="C13" s="103"/>
      <c r="D13" s="75"/>
      <c r="E13" s="75"/>
      <c r="F13" s="75"/>
      <c r="G13" s="75"/>
      <c r="H13" s="76"/>
      <c r="I13" s="76"/>
      <c r="J13" s="58" t="s">
        <v>341</v>
      </c>
      <c r="K13" s="76"/>
    </row>
    <row r="14" spans="1:11" s="73" customFormat="1" ht="24" customHeight="1">
      <c r="A14" s="79" t="s">
        <v>46</v>
      </c>
      <c r="B14" s="36"/>
      <c r="C14" s="79">
        <f t="shared" ref="C14:G14" si="0">SUM(C5:C13)</f>
        <v>9</v>
      </c>
      <c r="D14" s="79">
        <f t="shared" si="0"/>
        <v>0</v>
      </c>
      <c r="E14" s="79">
        <f t="shared" si="0"/>
        <v>3</v>
      </c>
      <c r="F14" s="79">
        <f t="shared" si="0"/>
        <v>0</v>
      </c>
      <c r="G14" s="79">
        <f t="shared" si="0"/>
        <v>0</v>
      </c>
      <c r="H14" s="36">
        <f>SUM(H5:H13)</f>
        <v>1</v>
      </c>
      <c r="I14" s="36">
        <f>SUM(I5:I13)</f>
        <v>4</v>
      </c>
      <c r="J14" s="60"/>
      <c r="K14" s="36"/>
    </row>
    <row r="15" spans="1:11" ht="15.75" customHeight="1">
      <c r="A15" s="26"/>
      <c r="B15" s="33"/>
      <c r="C15" s="26"/>
      <c r="D15" s="26"/>
      <c r="E15" s="26"/>
      <c r="F15" s="26"/>
      <c r="G15" s="26"/>
      <c r="H15" s="34"/>
      <c r="I15" s="34"/>
      <c r="J15" s="61"/>
    </row>
    <row r="16" spans="1:11" s="67" customFormat="1" ht="14.4">
      <c r="A16" s="65" t="s">
        <v>16</v>
      </c>
      <c r="B16" s="66"/>
      <c r="H16" s="66"/>
      <c r="I16" s="66"/>
      <c r="J16" s="68"/>
    </row>
    <row r="17" spans="1:10" s="67" customFormat="1" ht="14.4">
      <c r="A17" s="69" t="s">
        <v>306</v>
      </c>
      <c r="B17" s="66"/>
      <c r="H17" s="66"/>
      <c r="I17" s="66"/>
      <c r="J17" s="68"/>
    </row>
    <row r="18" spans="1:10" s="67" customFormat="1" ht="14.4">
      <c r="A18" s="69" t="s">
        <v>13</v>
      </c>
      <c r="B18" s="66"/>
      <c r="H18" s="66"/>
      <c r="I18" s="66"/>
      <c r="J18" s="68"/>
    </row>
    <row r="19" spans="1:10" s="67" customFormat="1" ht="14.4">
      <c r="A19" s="69" t="s">
        <v>321</v>
      </c>
      <c r="B19" s="66"/>
      <c r="H19" s="66"/>
      <c r="I19" s="66"/>
      <c r="J19" s="68"/>
    </row>
    <row r="20" spans="1:10" s="67" customFormat="1" ht="14.4">
      <c r="A20" s="69" t="s">
        <v>320</v>
      </c>
      <c r="B20" s="66"/>
      <c r="H20" s="66"/>
      <c r="I20" s="66"/>
      <c r="J20" s="68"/>
    </row>
    <row r="21" spans="1:10" s="67" customFormat="1" ht="14.4">
      <c r="A21" s="69" t="s">
        <v>322</v>
      </c>
      <c r="B21" s="66"/>
      <c r="H21" s="66"/>
      <c r="I21" s="66"/>
      <c r="J21" s="68"/>
    </row>
    <row r="22" spans="1:10" s="67" customFormat="1" ht="14.4">
      <c r="A22" s="69" t="s">
        <v>347</v>
      </c>
      <c r="B22" s="66"/>
      <c r="H22" s="66"/>
      <c r="I22" s="66"/>
    </row>
    <row r="23" spans="1:10" s="67" customFormat="1" ht="14.4">
      <c r="A23" s="69" t="s">
        <v>334</v>
      </c>
      <c r="B23" s="66"/>
      <c r="H23" s="66"/>
      <c r="I23" s="66"/>
      <c r="J23" s="68"/>
    </row>
    <row r="24" spans="1:10" s="67" customFormat="1" ht="14.4">
      <c r="A24" s="69" t="s">
        <v>333</v>
      </c>
      <c r="B24" s="66"/>
      <c r="H24" s="66"/>
      <c r="I24" s="66"/>
      <c r="J24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3"/>
    <mergeCell ref="C5:C13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5" sqref="K15"/>
    </sheetView>
  </sheetViews>
  <sheetFormatPr defaultColWidth="10.44140625" defaultRowHeight="15.6"/>
  <cols>
    <col min="1" max="1" width="12.44140625" style="1" customWidth="1"/>
    <col min="2" max="2" width="16.33203125" style="4" customWidth="1"/>
    <col min="3" max="3" width="12.109375" style="1" customWidth="1"/>
    <col min="4" max="4" width="10.21875" style="1" customWidth="1"/>
    <col min="5" max="5" width="8.44140625" style="1" customWidth="1"/>
    <col min="6" max="6" width="9.6640625" style="1" customWidth="1"/>
    <col min="7" max="7" width="9.33203125" style="1" customWidth="1"/>
    <col min="8" max="8" width="10" style="4" customWidth="1"/>
    <col min="9" max="9" width="9.109375" style="4" customWidth="1"/>
    <col min="10" max="10" width="15.44140625" style="62" customWidth="1"/>
    <col min="11" max="11" width="12.2187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73" customForma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4.4" customHeight="1">
      <c r="A3" s="94"/>
      <c r="B3" s="94"/>
      <c r="C3" s="94"/>
      <c r="D3" s="96" t="s">
        <v>310</v>
      </c>
      <c r="E3" s="97"/>
      <c r="F3" s="97"/>
      <c r="G3" s="98"/>
      <c r="H3" s="95" t="s">
        <v>319</v>
      </c>
      <c r="I3" s="95" t="s">
        <v>325</v>
      </c>
      <c r="J3" s="94" t="s">
        <v>342</v>
      </c>
      <c r="K3" s="94"/>
    </row>
    <row r="4" spans="1:11" s="63" customFormat="1" ht="3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312</v>
      </c>
      <c r="B5" s="48" t="s">
        <v>201</v>
      </c>
      <c r="C5" s="99">
        <v>10</v>
      </c>
      <c r="D5" s="75"/>
      <c r="E5" s="75">
        <v>1</v>
      </c>
      <c r="F5" s="75"/>
      <c r="G5" s="75"/>
      <c r="H5" s="76"/>
      <c r="I5" s="76"/>
      <c r="J5" s="58"/>
      <c r="K5" s="75"/>
    </row>
    <row r="6" spans="1:11" s="73" customFormat="1" ht="24" customHeight="1">
      <c r="A6" s="102"/>
      <c r="B6" s="48" t="s">
        <v>200</v>
      </c>
      <c r="C6" s="102"/>
      <c r="D6" s="75"/>
      <c r="E6" s="75">
        <v>1</v>
      </c>
      <c r="F6" s="75"/>
      <c r="G6" s="75"/>
      <c r="H6" s="76"/>
      <c r="I6" s="76"/>
      <c r="J6" s="58"/>
      <c r="K6" s="75"/>
    </row>
    <row r="7" spans="1:11" s="73" customFormat="1" ht="24" customHeight="1">
      <c r="A7" s="102"/>
      <c r="B7" s="71" t="s">
        <v>209</v>
      </c>
      <c r="C7" s="102"/>
      <c r="D7" s="75"/>
      <c r="E7" s="75"/>
      <c r="F7" s="75"/>
      <c r="G7" s="75"/>
      <c r="H7" s="76">
        <v>1</v>
      </c>
      <c r="I7" s="76"/>
      <c r="J7" s="58" t="s">
        <v>284</v>
      </c>
      <c r="K7" s="75"/>
    </row>
    <row r="8" spans="1:11" s="73" customFormat="1" ht="24" customHeight="1">
      <c r="A8" s="102"/>
      <c r="B8" s="71" t="s">
        <v>208</v>
      </c>
      <c r="C8" s="102"/>
      <c r="D8" s="75"/>
      <c r="E8" s="75"/>
      <c r="F8" s="75"/>
      <c r="G8" s="75"/>
      <c r="H8" s="76">
        <v>1</v>
      </c>
      <c r="I8" s="76"/>
      <c r="J8" s="58" t="s">
        <v>302</v>
      </c>
      <c r="K8" s="75"/>
    </row>
    <row r="9" spans="1:11" s="73" customFormat="1" ht="24" customHeight="1">
      <c r="A9" s="102"/>
      <c r="B9" s="71" t="s">
        <v>207</v>
      </c>
      <c r="C9" s="102"/>
      <c r="D9" s="75"/>
      <c r="E9" s="75"/>
      <c r="F9" s="75"/>
      <c r="G9" s="75"/>
      <c r="H9" s="76"/>
      <c r="I9" s="76">
        <v>1</v>
      </c>
      <c r="J9" s="58"/>
      <c r="K9" s="75"/>
    </row>
    <row r="10" spans="1:11" s="73" customFormat="1" ht="24" customHeight="1">
      <c r="A10" s="102"/>
      <c r="B10" s="71" t="s">
        <v>206</v>
      </c>
      <c r="C10" s="102"/>
      <c r="D10" s="75"/>
      <c r="E10" s="75"/>
      <c r="F10" s="75"/>
      <c r="G10" s="75"/>
      <c r="H10" s="76"/>
      <c r="I10" s="76">
        <v>1</v>
      </c>
      <c r="J10" s="58"/>
      <c r="K10" s="75"/>
    </row>
    <row r="11" spans="1:11" s="73" customFormat="1" ht="24" customHeight="1">
      <c r="A11" s="102"/>
      <c r="B11" s="71" t="s">
        <v>205</v>
      </c>
      <c r="C11" s="102"/>
      <c r="D11" s="75"/>
      <c r="E11" s="75"/>
      <c r="F11" s="75"/>
      <c r="G11" s="75"/>
      <c r="H11" s="76">
        <v>1</v>
      </c>
      <c r="I11" s="76"/>
      <c r="J11" s="58" t="s">
        <v>288</v>
      </c>
      <c r="K11" s="75"/>
    </row>
    <row r="12" spans="1:11" s="73" customFormat="1" ht="24" customHeight="1">
      <c r="A12" s="102"/>
      <c r="B12" s="71" t="s">
        <v>204</v>
      </c>
      <c r="C12" s="102"/>
      <c r="D12" s="75"/>
      <c r="E12" s="75"/>
      <c r="F12" s="75"/>
      <c r="G12" s="75"/>
      <c r="H12" s="76"/>
      <c r="I12" s="76">
        <v>1</v>
      </c>
      <c r="J12" s="58" t="s">
        <v>289</v>
      </c>
      <c r="K12" s="75"/>
    </row>
    <row r="13" spans="1:11" s="73" customFormat="1" ht="24" customHeight="1">
      <c r="A13" s="102"/>
      <c r="B13" s="71" t="s">
        <v>203</v>
      </c>
      <c r="C13" s="102"/>
      <c r="D13" s="75"/>
      <c r="E13" s="75"/>
      <c r="F13" s="75"/>
      <c r="G13" s="75"/>
      <c r="H13" s="76">
        <v>1</v>
      </c>
      <c r="I13" s="76"/>
      <c r="J13" s="58" t="s">
        <v>291</v>
      </c>
      <c r="K13" s="75"/>
    </row>
    <row r="14" spans="1:11" s="73" customFormat="1" ht="24" customHeight="1">
      <c r="A14" s="102"/>
      <c r="B14" s="79" t="s">
        <v>202</v>
      </c>
      <c r="C14" s="102"/>
      <c r="D14" s="75"/>
      <c r="E14" s="75"/>
      <c r="F14" s="75"/>
      <c r="G14" s="75"/>
      <c r="H14" s="76"/>
      <c r="I14" s="76"/>
      <c r="J14" s="58" t="s">
        <v>290</v>
      </c>
      <c r="K14" s="75"/>
    </row>
    <row r="15" spans="1:11" s="73" customFormat="1" ht="24" customHeight="1">
      <c r="A15" s="79" t="s">
        <v>46</v>
      </c>
      <c r="B15" s="36"/>
      <c r="C15" s="79">
        <f t="shared" ref="C15:G15" si="0">SUM(C5:C14)</f>
        <v>10</v>
      </c>
      <c r="D15" s="79">
        <f t="shared" si="0"/>
        <v>0</v>
      </c>
      <c r="E15" s="79">
        <f t="shared" si="0"/>
        <v>2</v>
      </c>
      <c r="F15" s="79">
        <f t="shared" si="0"/>
        <v>0</v>
      </c>
      <c r="G15" s="79">
        <f t="shared" si="0"/>
        <v>0</v>
      </c>
      <c r="H15" s="36">
        <f>SUM(H5:H14)</f>
        <v>4</v>
      </c>
      <c r="I15" s="36">
        <f>SUM(I5:I14)</f>
        <v>3</v>
      </c>
      <c r="J15" s="60"/>
      <c r="K15" s="79"/>
    </row>
    <row r="16" spans="1:11" ht="15.75" customHeight="1">
      <c r="A16" s="26"/>
      <c r="B16" s="33"/>
      <c r="C16" s="26"/>
      <c r="D16" s="26"/>
      <c r="E16" s="26"/>
      <c r="F16" s="26"/>
      <c r="G16" s="26"/>
      <c r="H16" s="34"/>
      <c r="I16" s="34"/>
      <c r="J16" s="61"/>
    </row>
    <row r="17" spans="1:10" s="67" customFormat="1" ht="14.4">
      <c r="A17" s="65" t="s">
        <v>16</v>
      </c>
      <c r="B17" s="66"/>
      <c r="H17" s="66"/>
      <c r="I17" s="66"/>
      <c r="J17" s="68"/>
    </row>
    <row r="18" spans="1:10" s="67" customFormat="1" ht="14.4">
      <c r="A18" s="69" t="s">
        <v>306</v>
      </c>
      <c r="B18" s="66"/>
      <c r="H18" s="66"/>
      <c r="I18" s="66"/>
      <c r="J18" s="68"/>
    </row>
    <row r="19" spans="1:10" s="67" customFormat="1" ht="14.4">
      <c r="A19" s="69" t="s">
        <v>13</v>
      </c>
      <c r="B19" s="66"/>
      <c r="H19" s="66"/>
      <c r="I19" s="66"/>
      <c r="J19" s="68"/>
    </row>
    <row r="20" spans="1:10" s="67" customFormat="1" ht="14.4">
      <c r="A20" s="69" t="s">
        <v>321</v>
      </c>
      <c r="B20" s="66"/>
      <c r="H20" s="66"/>
      <c r="I20" s="66"/>
      <c r="J20" s="68"/>
    </row>
    <row r="21" spans="1:10" s="67" customFormat="1" ht="14.4">
      <c r="A21" s="69" t="s">
        <v>320</v>
      </c>
      <c r="B21" s="66"/>
      <c r="H21" s="66"/>
      <c r="I21" s="66"/>
      <c r="J21" s="68"/>
    </row>
    <row r="22" spans="1:10" s="67" customFormat="1" ht="14.4">
      <c r="A22" s="69" t="s">
        <v>322</v>
      </c>
      <c r="B22" s="66"/>
      <c r="H22" s="66"/>
      <c r="I22" s="66"/>
      <c r="J22" s="68"/>
    </row>
    <row r="23" spans="1:10" s="67" customFormat="1" ht="14.4">
      <c r="A23" s="69" t="s">
        <v>347</v>
      </c>
      <c r="B23" s="66"/>
      <c r="H23" s="66"/>
      <c r="I23" s="66"/>
    </row>
    <row r="24" spans="1:10" s="67" customFormat="1" ht="14.4">
      <c r="A24" s="69" t="s">
        <v>334</v>
      </c>
      <c r="B24" s="66"/>
      <c r="H24" s="66"/>
      <c r="I24" s="66"/>
      <c r="J24" s="68"/>
    </row>
    <row r="25" spans="1:10" s="67" customFormat="1" ht="14.4">
      <c r="A25" s="69" t="s">
        <v>333</v>
      </c>
      <c r="B25" s="66"/>
      <c r="H25" s="66"/>
      <c r="I25" s="66"/>
      <c r="J25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4"/>
    <mergeCell ref="C5:C14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defaultColWidth="10.44140625" defaultRowHeight="15.6"/>
  <cols>
    <col min="1" max="1" width="14" style="1" customWidth="1"/>
    <col min="2" max="2" width="11.6640625" style="4" customWidth="1"/>
    <col min="3" max="3" width="13.44140625" style="1" customWidth="1"/>
    <col min="4" max="4" width="8.33203125" style="1" customWidth="1"/>
    <col min="5" max="5" width="7.6640625" style="1" customWidth="1"/>
    <col min="6" max="6" width="9.5546875" style="1" customWidth="1"/>
    <col min="7" max="7" width="8.33203125" style="1" customWidth="1"/>
    <col min="8" max="8" width="8.6640625" style="4" customWidth="1"/>
    <col min="9" max="9" width="12.21875" style="4" customWidth="1"/>
    <col min="10" max="10" width="12.33203125" style="62" customWidth="1"/>
    <col min="11" max="11" width="15.4414062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63" customFormat="1" ht="24" customHeight="1">
      <c r="A2" s="94" t="s">
        <v>9</v>
      </c>
      <c r="B2" s="94" t="s">
        <v>235</v>
      </c>
      <c r="C2" s="94" t="s">
        <v>107</v>
      </c>
      <c r="D2" s="93" t="s">
        <v>362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9.8" customHeight="1">
      <c r="A3" s="94"/>
      <c r="B3" s="94"/>
      <c r="C3" s="94"/>
      <c r="D3" s="96" t="s">
        <v>310</v>
      </c>
      <c r="E3" s="97"/>
      <c r="F3" s="97"/>
      <c r="G3" s="98"/>
      <c r="H3" s="95" t="s">
        <v>319</v>
      </c>
      <c r="I3" s="95" t="s">
        <v>325</v>
      </c>
      <c r="J3" s="94" t="s">
        <v>337</v>
      </c>
      <c r="K3" s="94"/>
    </row>
    <row r="4" spans="1:11" s="63" customFormat="1" ht="38.4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27</v>
      </c>
      <c r="B5" s="74" t="s">
        <v>218</v>
      </c>
      <c r="C5" s="99">
        <v>9</v>
      </c>
      <c r="D5" s="75"/>
      <c r="E5" s="75">
        <v>1</v>
      </c>
      <c r="F5" s="75"/>
      <c r="G5" s="75"/>
      <c r="H5" s="76"/>
      <c r="I5" s="76"/>
      <c r="J5" s="58"/>
      <c r="K5" s="76"/>
    </row>
    <row r="6" spans="1:11" s="73" customFormat="1" ht="24" customHeight="1">
      <c r="A6" s="102"/>
      <c r="B6" s="47" t="s">
        <v>217</v>
      </c>
      <c r="C6" s="102"/>
      <c r="D6" s="75"/>
      <c r="E6" s="75">
        <v>1</v>
      </c>
      <c r="F6" s="75"/>
      <c r="G6" s="75"/>
      <c r="H6" s="76"/>
      <c r="I6" s="76"/>
      <c r="J6" s="58"/>
      <c r="K6" s="76"/>
    </row>
    <row r="7" spans="1:11" s="73" customFormat="1" ht="24" customHeight="1">
      <c r="A7" s="102"/>
      <c r="B7" s="47" t="s">
        <v>216</v>
      </c>
      <c r="C7" s="102"/>
      <c r="D7" s="75"/>
      <c r="E7" s="75">
        <v>1</v>
      </c>
      <c r="F7" s="75"/>
      <c r="G7" s="75"/>
      <c r="H7" s="76"/>
      <c r="I7" s="76"/>
      <c r="J7" s="58"/>
      <c r="K7" s="76"/>
    </row>
    <row r="8" spans="1:11" s="73" customFormat="1" ht="24" customHeight="1">
      <c r="A8" s="102"/>
      <c r="B8" s="47" t="s">
        <v>215</v>
      </c>
      <c r="C8" s="102"/>
      <c r="D8" s="75"/>
      <c r="E8" s="75">
        <v>1</v>
      </c>
      <c r="F8" s="75"/>
      <c r="G8" s="75"/>
      <c r="H8" s="76"/>
      <c r="I8" s="76"/>
      <c r="J8" s="58"/>
      <c r="K8" s="76"/>
    </row>
    <row r="9" spans="1:11" s="73" customFormat="1" ht="24" customHeight="1">
      <c r="A9" s="102"/>
      <c r="B9" s="47" t="s">
        <v>214</v>
      </c>
      <c r="C9" s="102"/>
      <c r="D9" s="75"/>
      <c r="E9" s="75">
        <v>1</v>
      </c>
      <c r="F9" s="75"/>
      <c r="G9" s="75"/>
      <c r="H9" s="76"/>
      <c r="I9" s="76"/>
      <c r="J9" s="58"/>
      <c r="K9" s="76"/>
    </row>
    <row r="10" spans="1:11" s="73" customFormat="1" ht="24" customHeight="1">
      <c r="A10" s="102"/>
      <c r="B10" s="47" t="s">
        <v>213</v>
      </c>
      <c r="C10" s="102"/>
      <c r="D10" s="75"/>
      <c r="E10" s="75">
        <v>1</v>
      </c>
      <c r="F10" s="75"/>
      <c r="G10" s="75"/>
      <c r="H10" s="76"/>
      <c r="I10" s="76"/>
      <c r="J10" s="58"/>
      <c r="K10" s="76"/>
    </row>
    <row r="11" spans="1:11" s="73" customFormat="1" ht="24" customHeight="1">
      <c r="A11" s="102"/>
      <c r="B11" s="74" t="s">
        <v>212</v>
      </c>
      <c r="C11" s="102"/>
      <c r="D11" s="75"/>
      <c r="E11" s="75">
        <v>1</v>
      </c>
      <c r="F11" s="75"/>
      <c r="G11" s="75"/>
      <c r="H11" s="76"/>
      <c r="I11" s="76"/>
      <c r="J11" s="58"/>
      <c r="K11" s="76"/>
    </row>
    <row r="12" spans="1:11" s="73" customFormat="1" ht="24" customHeight="1">
      <c r="A12" s="102"/>
      <c r="B12" s="32" t="s">
        <v>211</v>
      </c>
      <c r="C12" s="102"/>
      <c r="D12" s="75"/>
      <c r="E12" s="77">
        <v>1</v>
      </c>
      <c r="F12" s="75"/>
      <c r="G12" s="75"/>
      <c r="H12" s="76"/>
      <c r="I12" s="76"/>
      <c r="J12" s="38" t="s">
        <v>244</v>
      </c>
      <c r="K12" s="76"/>
    </row>
    <row r="13" spans="1:11" s="78" customFormat="1" ht="24" customHeight="1">
      <c r="A13" s="103"/>
      <c r="B13" s="76" t="s">
        <v>210</v>
      </c>
      <c r="C13" s="103"/>
      <c r="D13" s="77"/>
      <c r="E13" s="77">
        <v>1</v>
      </c>
      <c r="F13" s="77"/>
      <c r="G13" s="77"/>
      <c r="H13" s="77"/>
      <c r="I13" s="77"/>
      <c r="J13" s="59"/>
      <c r="K13" s="77"/>
    </row>
    <row r="14" spans="1:11" s="73" customFormat="1" ht="24" customHeight="1">
      <c r="A14" s="79" t="s">
        <v>46</v>
      </c>
      <c r="B14" s="36"/>
      <c r="C14" s="79">
        <f t="shared" ref="C14:G14" si="0">SUM(C5:C13)</f>
        <v>9</v>
      </c>
      <c r="D14" s="79">
        <f t="shared" si="0"/>
        <v>0</v>
      </c>
      <c r="E14" s="79">
        <f t="shared" si="0"/>
        <v>9</v>
      </c>
      <c r="F14" s="79">
        <f t="shared" si="0"/>
        <v>0</v>
      </c>
      <c r="G14" s="79">
        <f t="shared" si="0"/>
        <v>0</v>
      </c>
      <c r="H14" s="36">
        <f>SUM(H5:H13)</f>
        <v>0</v>
      </c>
      <c r="I14" s="36">
        <f>SUM(I5:I13)</f>
        <v>0</v>
      </c>
      <c r="J14" s="60"/>
      <c r="K14" s="36"/>
    </row>
    <row r="15" spans="1:11" ht="15.75" customHeight="1">
      <c r="A15" s="26"/>
      <c r="B15" s="33"/>
      <c r="C15" s="26"/>
      <c r="D15" s="26"/>
      <c r="E15" s="26"/>
      <c r="F15" s="26"/>
      <c r="G15" s="26"/>
      <c r="H15" s="34"/>
      <c r="I15" s="34"/>
      <c r="J15" s="61"/>
    </row>
    <row r="16" spans="1:11" s="67" customFormat="1" ht="14.4">
      <c r="A16" s="65" t="s">
        <v>16</v>
      </c>
      <c r="B16" s="66"/>
      <c r="H16" s="66"/>
      <c r="I16" s="66"/>
      <c r="J16" s="68"/>
    </row>
    <row r="17" spans="1:10" s="67" customFormat="1" ht="14.4">
      <c r="A17" s="69" t="s">
        <v>306</v>
      </c>
      <c r="B17" s="66"/>
      <c r="H17" s="66"/>
      <c r="I17" s="66"/>
      <c r="J17" s="68"/>
    </row>
    <row r="18" spans="1:10" s="67" customFormat="1" ht="14.4">
      <c r="A18" s="69" t="s">
        <v>13</v>
      </c>
      <c r="B18" s="66"/>
      <c r="H18" s="66"/>
      <c r="I18" s="66"/>
      <c r="J18" s="68"/>
    </row>
    <row r="19" spans="1:10" s="67" customFormat="1" ht="14.4">
      <c r="A19" s="69" t="s">
        <v>321</v>
      </c>
      <c r="B19" s="66"/>
      <c r="H19" s="66"/>
      <c r="I19" s="66"/>
      <c r="J19" s="68"/>
    </row>
    <row r="20" spans="1:10" s="67" customFormat="1" ht="14.4">
      <c r="A20" s="69" t="s">
        <v>320</v>
      </c>
      <c r="B20" s="66"/>
      <c r="H20" s="66"/>
      <c r="I20" s="66"/>
      <c r="J20" s="68"/>
    </row>
    <row r="21" spans="1:10" s="67" customFormat="1" ht="14.4">
      <c r="A21" s="69" t="s">
        <v>322</v>
      </c>
      <c r="B21" s="66"/>
      <c r="H21" s="66"/>
      <c r="I21" s="66"/>
      <c r="J21" s="68"/>
    </row>
    <row r="22" spans="1:10" s="67" customFormat="1" ht="14.4">
      <c r="A22" s="69" t="s">
        <v>347</v>
      </c>
      <c r="B22" s="66"/>
      <c r="H22" s="66"/>
      <c r="I22" s="66"/>
    </row>
    <row r="23" spans="1:10" s="67" customFormat="1" ht="14.4">
      <c r="A23" s="69" t="s">
        <v>334</v>
      </c>
      <c r="B23" s="66"/>
      <c r="H23" s="66"/>
      <c r="I23" s="66"/>
      <c r="J23" s="68"/>
    </row>
    <row r="24" spans="1:10" s="67" customFormat="1" ht="14.4">
      <c r="A24" s="69" t="s">
        <v>333</v>
      </c>
      <c r="B24" s="66"/>
      <c r="H24" s="66"/>
      <c r="I24" s="66"/>
      <c r="J24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3"/>
    <mergeCell ref="C5:C13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N11" sqref="N11"/>
    </sheetView>
  </sheetViews>
  <sheetFormatPr defaultColWidth="10.44140625" defaultRowHeight="15.6"/>
  <cols>
    <col min="1" max="1" width="11.77734375" style="1" customWidth="1"/>
    <col min="2" max="2" width="14" style="4" customWidth="1"/>
    <col min="3" max="3" width="11.6640625" style="1" customWidth="1"/>
    <col min="4" max="4" width="9" style="1" customWidth="1"/>
    <col min="5" max="5" width="8.44140625" style="1" customWidth="1"/>
    <col min="6" max="6" width="10.5546875" style="1" customWidth="1"/>
    <col min="7" max="7" width="7.77734375" style="1" customWidth="1"/>
    <col min="8" max="8" width="9.44140625" style="4" customWidth="1"/>
    <col min="9" max="9" width="9.33203125" style="4" customWidth="1"/>
    <col min="10" max="10" width="17.5546875" style="62" customWidth="1"/>
    <col min="11" max="11" width="16.77734375" style="1" customWidth="1"/>
    <col min="12" max="16384" width="10.44140625" style="1"/>
  </cols>
  <sheetData>
    <row r="1" spans="1:11" ht="26.25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73" customForma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21" customHeight="1">
      <c r="A3" s="94"/>
      <c r="B3" s="94"/>
      <c r="C3" s="94"/>
      <c r="D3" s="96" t="s">
        <v>310</v>
      </c>
      <c r="E3" s="97"/>
      <c r="F3" s="97"/>
      <c r="G3" s="98"/>
      <c r="H3" s="95" t="s">
        <v>319</v>
      </c>
      <c r="I3" s="95" t="s">
        <v>330</v>
      </c>
      <c r="J3" s="94" t="s">
        <v>338</v>
      </c>
      <c r="K3" s="94"/>
    </row>
    <row r="4" spans="1:11" s="63" customFormat="1" ht="39.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104" t="s">
        <v>311</v>
      </c>
      <c r="B5" s="30" t="s">
        <v>222</v>
      </c>
      <c r="C5" s="104">
        <v>8</v>
      </c>
      <c r="D5" s="52"/>
      <c r="E5" s="52">
        <v>1</v>
      </c>
      <c r="F5" s="52"/>
      <c r="G5" s="52"/>
      <c r="H5" s="53"/>
      <c r="I5" s="53"/>
      <c r="J5" s="58"/>
      <c r="K5" s="87"/>
    </row>
    <row r="6" spans="1:11" ht="24" customHeight="1">
      <c r="A6" s="100"/>
      <c r="B6" s="30" t="s">
        <v>221</v>
      </c>
      <c r="C6" s="100"/>
      <c r="D6" s="52"/>
      <c r="E6" s="52">
        <v>1</v>
      </c>
      <c r="F6" s="52"/>
      <c r="G6" s="52"/>
      <c r="H6" s="53"/>
      <c r="I6" s="53"/>
      <c r="J6" s="58"/>
      <c r="K6" s="87"/>
    </row>
    <row r="7" spans="1:11" ht="24" customHeight="1">
      <c r="A7" s="100"/>
      <c r="B7" s="30" t="s">
        <v>220</v>
      </c>
      <c r="C7" s="100"/>
      <c r="D7" s="52"/>
      <c r="E7" s="52">
        <v>1</v>
      </c>
      <c r="F7" s="52"/>
      <c r="G7" s="52"/>
      <c r="H7" s="53"/>
      <c r="I7" s="53"/>
      <c r="J7" s="58"/>
      <c r="K7" s="87"/>
    </row>
    <row r="8" spans="1:11" ht="24" customHeight="1">
      <c r="A8" s="100"/>
      <c r="B8" s="30" t="s">
        <v>219</v>
      </c>
      <c r="C8" s="100"/>
      <c r="D8" s="52"/>
      <c r="E8" s="52">
        <v>1</v>
      </c>
      <c r="F8" s="52"/>
      <c r="G8" s="52"/>
      <c r="H8" s="53"/>
      <c r="I8" s="53"/>
      <c r="J8" s="58"/>
      <c r="K8" s="87"/>
    </row>
    <row r="9" spans="1:11" ht="24" customHeight="1">
      <c r="A9" s="100"/>
      <c r="B9" s="56" t="s">
        <v>223</v>
      </c>
      <c r="C9" s="100"/>
      <c r="D9" s="52"/>
      <c r="E9" s="52"/>
      <c r="F9" s="52"/>
      <c r="G9" s="52"/>
      <c r="H9" s="53">
        <v>1</v>
      </c>
      <c r="I9" s="53"/>
      <c r="J9" s="58" t="s">
        <v>255</v>
      </c>
      <c r="K9" s="87"/>
    </row>
    <row r="10" spans="1:11" ht="24" customHeight="1">
      <c r="A10" s="100"/>
      <c r="B10" s="56" t="s">
        <v>224</v>
      </c>
      <c r="C10" s="100"/>
      <c r="D10" s="52"/>
      <c r="E10" s="55">
        <v>1</v>
      </c>
      <c r="F10" s="52"/>
      <c r="G10" s="52"/>
      <c r="H10" s="53"/>
      <c r="I10" s="53"/>
      <c r="J10" s="38" t="s">
        <v>240</v>
      </c>
      <c r="K10" s="87"/>
    </row>
    <row r="11" spans="1:11" ht="24" customHeight="1">
      <c r="A11" s="100"/>
      <c r="B11" s="36" t="s">
        <v>225</v>
      </c>
      <c r="C11" s="100"/>
      <c r="D11" s="52"/>
      <c r="E11" s="52"/>
      <c r="F11" s="52"/>
      <c r="G11" s="52"/>
      <c r="H11" s="53"/>
      <c r="I11" s="53"/>
      <c r="J11" s="58" t="s">
        <v>290</v>
      </c>
      <c r="K11" s="87"/>
    </row>
    <row r="12" spans="1:11" ht="24" customHeight="1">
      <c r="A12" s="101"/>
      <c r="B12" s="56" t="s">
        <v>226</v>
      </c>
      <c r="C12" s="101"/>
      <c r="D12" s="52"/>
      <c r="E12" s="55">
        <v>1</v>
      </c>
      <c r="F12" s="52"/>
      <c r="G12" s="52"/>
      <c r="H12" s="53"/>
      <c r="I12" s="53"/>
      <c r="J12" s="58" t="s">
        <v>275</v>
      </c>
      <c r="K12" s="87"/>
    </row>
    <row r="13" spans="1:11" ht="24" customHeight="1">
      <c r="A13" s="35" t="s">
        <v>46</v>
      </c>
      <c r="B13" s="36"/>
      <c r="C13" s="35">
        <f t="shared" ref="C13:G13" si="0">SUM(C5:C12)</f>
        <v>8</v>
      </c>
      <c r="D13" s="35">
        <f t="shared" si="0"/>
        <v>0</v>
      </c>
      <c r="E13" s="35">
        <f t="shared" si="0"/>
        <v>6</v>
      </c>
      <c r="F13" s="35">
        <f t="shared" si="0"/>
        <v>0</v>
      </c>
      <c r="G13" s="35">
        <f t="shared" si="0"/>
        <v>0</v>
      </c>
      <c r="H13" s="37">
        <f>SUM(H5:H12)</f>
        <v>1</v>
      </c>
      <c r="I13" s="37">
        <f>SUM(I5:I12)</f>
        <v>0</v>
      </c>
      <c r="J13" s="60"/>
      <c r="K13" s="37"/>
    </row>
    <row r="14" spans="1:11" ht="15.75" customHeight="1">
      <c r="A14" s="26"/>
      <c r="B14" s="33"/>
      <c r="C14" s="26"/>
      <c r="D14" s="26"/>
      <c r="E14" s="26"/>
      <c r="F14" s="26"/>
      <c r="G14" s="26"/>
      <c r="H14" s="34"/>
      <c r="I14" s="34"/>
      <c r="J14" s="61"/>
    </row>
    <row r="15" spans="1:11" s="67" customFormat="1" ht="14.4">
      <c r="A15" s="65" t="s">
        <v>16</v>
      </c>
      <c r="B15" s="66"/>
      <c r="H15" s="66"/>
      <c r="I15" s="66"/>
      <c r="J15" s="68"/>
    </row>
    <row r="16" spans="1:11" s="67" customFormat="1" ht="14.4">
      <c r="A16" s="69" t="s">
        <v>306</v>
      </c>
      <c r="B16" s="66"/>
      <c r="H16" s="66"/>
      <c r="I16" s="66"/>
      <c r="J16" s="68"/>
    </row>
    <row r="17" spans="1:10" s="67" customFormat="1" ht="14.4">
      <c r="A17" s="69" t="s">
        <v>13</v>
      </c>
      <c r="B17" s="66"/>
      <c r="H17" s="66"/>
      <c r="I17" s="66"/>
      <c r="J17" s="68"/>
    </row>
    <row r="18" spans="1:10" s="67" customFormat="1" ht="14.4">
      <c r="A18" s="69" t="s">
        <v>321</v>
      </c>
      <c r="B18" s="66"/>
      <c r="H18" s="66"/>
      <c r="I18" s="66"/>
      <c r="J18" s="68"/>
    </row>
    <row r="19" spans="1:10" s="67" customFormat="1" ht="14.4">
      <c r="A19" s="69" t="s">
        <v>320</v>
      </c>
      <c r="B19" s="66"/>
      <c r="H19" s="66"/>
      <c r="I19" s="66"/>
      <c r="J19" s="68"/>
    </row>
    <row r="20" spans="1:10" s="67" customFormat="1" ht="14.4">
      <c r="A20" s="69" t="s">
        <v>322</v>
      </c>
      <c r="B20" s="66"/>
      <c r="H20" s="66"/>
      <c r="I20" s="66"/>
      <c r="J20" s="68"/>
    </row>
    <row r="21" spans="1:10" s="67" customFormat="1" ht="14.4">
      <c r="A21" s="69" t="s">
        <v>347</v>
      </c>
      <c r="B21" s="66"/>
      <c r="H21" s="66"/>
      <c r="I21" s="66"/>
    </row>
    <row r="22" spans="1:10" s="67" customFormat="1" ht="14.4">
      <c r="A22" s="69" t="s">
        <v>334</v>
      </c>
      <c r="B22" s="66"/>
      <c r="H22" s="66"/>
      <c r="I22" s="66"/>
      <c r="J22" s="68"/>
    </row>
    <row r="23" spans="1:10" s="67" customFormat="1" ht="14.4">
      <c r="A23" s="69" t="s">
        <v>333</v>
      </c>
      <c r="B23" s="66"/>
      <c r="H23" s="66"/>
      <c r="I23" s="66"/>
      <c r="J23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2"/>
    <mergeCell ref="C5:C12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L3" sqref="L3"/>
    </sheetView>
  </sheetViews>
  <sheetFormatPr defaultColWidth="10.44140625" defaultRowHeight="15.6"/>
  <cols>
    <col min="1" max="1" width="11.33203125" style="1" customWidth="1"/>
    <col min="2" max="2" width="12.77734375" style="4" customWidth="1"/>
    <col min="3" max="3" width="11.77734375" style="1" customWidth="1"/>
    <col min="4" max="4" width="9.33203125" style="1" customWidth="1"/>
    <col min="5" max="5" width="9.109375" style="1" customWidth="1"/>
    <col min="6" max="6" width="7.6640625" style="1" customWidth="1"/>
    <col min="7" max="7" width="12" style="1" customWidth="1"/>
    <col min="8" max="8" width="10.33203125" style="4" customWidth="1"/>
    <col min="9" max="9" width="9.6640625" style="4" customWidth="1"/>
    <col min="10" max="10" width="15.21875" style="62" customWidth="1"/>
    <col min="11" max="11" width="14.7773437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73" customFormat="1" ht="23.4" customHeight="1">
      <c r="A2" s="94" t="s">
        <v>9</v>
      </c>
      <c r="B2" s="94" t="s">
        <v>235</v>
      </c>
      <c r="C2" s="94" t="s">
        <v>107</v>
      </c>
      <c r="D2" s="93" t="s">
        <v>355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24" customHeight="1">
      <c r="A3" s="94"/>
      <c r="B3" s="94"/>
      <c r="C3" s="94"/>
      <c r="D3" s="96" t="s">
        <v>310</v>
      </c>
      <c r="E3" s="97"/>
      <c r="F3" s="97"/>
      <c r="G3" s="98"/>
      <c r="H3" s="95" t="s">
        <v>319</v>
      </c>
      <c r="I3" s="95" t="s">
        <v>325</v>
      </c>
      <c r="J3" s="94" t="s">
        <v>338</v>
      </c>
      <c r="K3" s="94"/>
    </row>
    <row r="4" spans="1:11" s="63" customFormat="1" ht="63.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29</v>
      </c>
      <c r="B5" s="71" t="s">
        <v>233</v>
      </c>
      <c r="C5" s="99">
        <v>7</v>
      </c>
      <c r="D5" s="75"/>
      <c r="E5" s="75"/>
      <c r="F5" s="75"/>
      <c r="G5" s="75"/>
      <c r="H5" s="76">
        <v>1</v>
      </c>
      <c r="I5" s="76"/>
      <c r="J5" s="58" t="s">
        <v>256</v>
      </c>
      <c r="K5" s="76"/>
    </row>
    <row r="6" spans="1:11" s="73" customFormat="1" ht="24" customHeight="1">
      <c r="A6" s="102"/>
      <c r="B6" s="71" t="s">
        <v>232</v>
      </c>
      <c r="C6" s="102"/>
      <c r="D6" s="75"/>
      <c r="E6" s="75"/>
      <c r="F6" s="75"/>
      <c r="G6" s="75"/>
      <c r="H6" s="76">
        <v>1</v>
      </c>
      <c r="I6" s="76"/>
      <c r="J6" s="58" t="s">
        <v>243</v>
      </c>
      <c r="K6" s="76"/>
    </row>
    <row r="7" spans="1:11" s="73" customFormat="1" ht="24" customHeight="1">
      <c r="A7" s="102"/>
      <c r="B7" s="71" t="s">
        <v>231</v>
      </c>
      <c r="C7" s="102"/>
      <c r="D7" s="75"/>
      <c r="E7" s="75"/>
      <c r="F7" s="75"/>
      <c r="G7" s="75"/>
      <c r="H7" s="76">
        <v>1</v>
      </c>
      <c r="I7" s="76"/>
      <c r="J7" s="58" t="s">
        <v>241</v>
      </c>
      <c r="K7" s="76"/>
    </row>
    <row r="8" spans="1:11" s="73" customFormat="1" ht="24" customHeight="1">
      <c r="A8" s="102"/>
      <c r="B8" s="71" t="s">
        <v>230</v>
      </c>
      <c r="C8" s="102"/>
      <c r="D8" s="75"/>
      <c r="E8" s="75"/>
      <c r="F8" s="75"/>
      <c r="G8" s="75"/>
      <c r="H8" s="76">
        <v>1</v>
      </c>
      <c r="I8" s="76"/>
      <c r="J8" s="58" t="s">
        <v>258</v>
      </c>
      <c r="K8" s="76"/>
    </row>
    <row r="9" spans="1:11" s="73" customFormat="1" ht="24" customHeight="1">
      <c r="A9" s="102"/>
      <c r="B9" s="76" t="s">
        <v>229</v>
      </c>
      <c r="C9" s="102"/>
      <c r="D9" s="75"/>
      <c r="E9" s="75"/>
      <c r="F9" s="75"/>
      <c r="G9" s="75"/>
      <c r="H9" s="76">
        <v>1</v>
      </c>
      <c r="I9" s="76"/>
      <c r="J9" s="58" t="s">
        <v>257</v>
      </c>
      <c r="K9" s="76"/>
    </row>
    <row r="10" spans="1:11" s="73" customFormat="1" ht="24" customHeight="1">
      <c r="A10" s="102"/>
      <c r="B10" s="76" t="s">
        <v>228</v>
      </c>
      <c r="C10" s="102"/>
      <c r="D10" s="75"/>
      <c r="E10" s="75"/>
      <c r="F10" s="75"/>
      <c r="G10" s="75"/>
      <c r="H10" s="76">
        <v>1</v>
      </c>
      <c r="I10" s="76"/>
      <c r="J10" s="58" t="s">
        <v>242</v>
      </c>
      <c r="K10" s="76"/>
    </row>
    <row r="11" spans="1:11" s="78" customFormat="1" ht="24" customHeight="1">
      <c r="A11" s="103"/>
      <c r="B11" s="76" t="s">
        <v>227</v>
      </c>
      <c r="C11" s="103"/>
      <c r="D11" s="77"/>
      <c r="E11" s="77"/>
      <c r="F11" s="77"/>
      <c r="G11" s="77"/>
      <c r="H11" s="76">
        <v>1</v>
      </c>
      <c r="I11" s="77"/>
      <c r="J11" s="58" t="s">
        <v>242</v>
      </c>
      <c r="K11" s="77"/>
    </row>
    <row r="12" spans="1:11" s="73" customFormat="1" ht="24" customHeight="1">
      <c r="A12" s="79" t="s">
        <v>46</v>
      </c>
      <c r="B12" s="36"/>
      <c r="C12" s="79">
        <f t="shared" ref="C12:G12" si="0">SUM(C5:C11)</f>
        <v>7</v>
      </c>
      <c r="D12" s="79">
        <f t="shared" si="0"/>
        <v>0</v>
      </c>
      <c r="E12" s="79">
        <f t="shared" si="0"/>
        <v>0</v>
      </c>
      <c r="F12" s="79">
        <f t="shared" si="0"/>
        <v>0</v>
      </c>
      <c r="G12" s="79">
        <f t="shared" si="0"/>
        <v>0</v>
      </c>
      <c r="H12" s="36">
        <f>SUM(H5:H11)</f>
        <v>7</v>
      </c>
      <c r="I12" s="36">
        <f>SUM(I5:I11)</f>
        <v>0</v>
      </c>
      <c r="J12" s="60"/>
      <c r="K12" s="36"/>
    </row>
    <row r="13" spans="1:11" ht="15.75" customHeight="1">
      <c r="A13" s="26"/>
      <c r="B13" s="33"/>
      <c r="C13" s="26"/>
      <c r="D13" s="26"/>
      <c r="E13" s="26"/>
      <c r="F13" s="26"/>
      <c r="G13" s="26"/>
      <c r="H13" s="34"/>
      <c r="I13" s="34"/>
      <c r="J13" s="61"/>
    </row>
    <row r="14" spans="1:11" s="67" customFormat="1" ht="14.4">
      <c r="A14" s="65" t="s">
        <v>16</v>
      </c>
      <c r="B14" s="66"/>
      <c r="H14" s="66"/>
      <c r="I14" s="66"/>
      <c r="J14" s="68"/>
    </row>
    <row r="15" spans="1:11" s="67" customFormat="1" ht="14.4">
      <c r="A15" s="69" t="s">
        <v>306</v>
      </c>
      <c r="B15" s="66"/>
      <c r="H15" s="66"/>
      <c r="I15" s="66"/>
      <c r="J15" s="68"/>
    </row>
    <row r="16" spans="1:11" s="67" customFormat="1" ht="14.4">
      <c r="A16" s="69" t="s">
        <v>13</v>
      </c>
      <c r="B16" s="66"/>
      <c r="H16" s="66"/>
      <c r="I16" s="66"/>
      <c r="J16" s="68"/>
    </row>
    <row r="17" spans="1:10" s="67" customFormat="1" ht="14.4">
      <c r="A17" s="69" t="s">
        <v>321</v>
      </c>
      <c r="B17" s="66"/>
      <c r="H17" s="66"/>
      <c r="I17" s="66"/>
      <c r="J17" s="68"/>
    </row>
    <row r="18" spans="1:10" s="67" customFormat="1" ht="14.4">
      <c r="A18" s="69" t="s">
        <v>320</v>
      </c>
      <c r="B18" s="66"/>
      <c r="H18" s="66"/>
      <c r="I18" s="66"/>
      <c r="J18" s="68"/>
    </row>
    <row r="19" spans="1:10" s="67" customFormat="1" ht="14.4">
      <c r="A19" s="69" t="s">
        <v>322</v>
      </c>
      <c r="B19" s="66"/>
      <c r="H19" s="66"/>
      <c r="I19" s="66"/>
      <c r="J19" s="68"/>
    </row>
    <row r="20" spans="1:10" s="67" customFormat="1" ht="14.4">
      <c r="A20" s="69" t="s">
        <v>347</v>
      </c>
      <c r="B20" s="66"/>
      <c r="H20" s="66"/>
      <c r="I20" s="66"/>
    </row>
    <row r="21" spans="1:10" s="67" customFormat="1" ht="14.4">
      <c r="A21" s="69" t="s">
        <v>334</v>
      </c>
      <c r="B21" s="66"/>
      <c r="H21" s="66"/>
      <c r="I21" s="66"/>
      <c r="J21" s="68"/>
    </row>
    <row r="22" spans="1:10" s="67" customFormat="1" ht="14.4">
      <c r="A22" s="69" t="s">
        <v>333</v>
      </c>
      <c r="B22" s="66"/>
      <c r="H22" s="66"/>
      <c r="I22" s="66"/>
      <c r="J22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1"/>
    <mergeCell ref="C5:C11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2" sqref="D2:G2"/>
    </sheetView>
  </sheetViews>
  <sheetFormatPr defaultColWidth="10.44140625" defaultRowHeight="15.6"/>
  <cols>
    <col min="1" max="1" width="14.109375" style="1" customWidth="1"/>
    <col min="2" max="2" width="11.88671875" style="4" customWidth="1"/>
    <col min="3" max="3" width="13.109375" style="1" customWidth="1"/>
    <col min="4" max="4" width="8.88671875" style="1" customWidth="1"/>
    <col min="5" max="5" width="8.44140625" style="1" customWidth="1"/>
    <col min="6" max="6" width="8" style="1" customWidth="1"/>
    <col min="7" max="7" width="9" style="1" customWidth="1"/>
    <col min="8" max="8" width="10.44140625" style="4" customWidth="1"/>
    <col min="9" max="9" width="10.21875" style="4" customWidth="1"/>
    <col min="10" max="10" width="14.44140625" style="62" customWidth="1"/>
    <col min="11" max="11" width="13.554687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73" customFormat="1" ht="25.2" customHeight="1">
      <c r="A2" s="94" t="s">
        <v>9</v>
      </c>
      <c r="B2" s="94" t="s">
        <v>235</v>
      </c>
      <c r="C2" s="94" t="s">
        <v>107</v>
      </c>
      <c r="D2" s="93" t="s">
        <v>354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8" customHeight="1">
      <c r="A3" s="94"/>
      <c r="B3" s="94"/>
      <c r="C3" s="94"/>
      <c r="D3" s="96" t="s">
        <v>310</v>
      </c>
      <c r="E3" s="97"/>
      <c r="F3" s="97"/>
      <c r="G3" s="98"/>
      <c r="H3" s="95" t="s">
        <v>345</v>
      </c>
      <c r="I3" s="95" t="s">
        <v>330</v>
      </c>
      <c r="J3" s="94" t="s">
        <v>343</v>
      </c>
      <c r="K3" s="94"/>
    </row>
    <row r="4" spans="1:11" s="63" customFormat="1" ht="63.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75" t="s">
        <v>50</v>
      </c>
      <c r="B5" s="72" t="s">
        <v>106</v>
      </c>
      <c r="C5" s="75">
        <v>1</v>
      </c>
      <c r="D5" s="75"/>
      <c r="E5" s="75"/>
      <c r="F5" s="75"/>
      <c r="G5" s="75"/>
      <c r="H5" s="76"/>
      <c r="I5" s="76">
        <v>1</v>
      </c>
      <c r="J5" s="58"/>
      <c r="K5" s="58"/>
    </row>
    <row r="6" spans="1:11" s="73" customFormat="1" ht="24" customHeight="1">
      <c r="A6" s="79" t="s">
        <v>46</v>
      </c>
      <c r="B6" s="36"/>
      <c r="C6" s="79">
        <f t="shared" ref="C6:G6" si="0">SUM(C5:C5)</f>
        <v>1</v>
      </c>
      <c r="D6" s="79">
        <f t="shared" si="0"/>
        <v>0</v>
      </c>
      <c r="E6" s="79">
        <f t="shared" si="0"/>
        <v>0</v>
      </c>
      <c r="F6" s="79">
        <f t="shared" si="0"/>
        <v>0</v>
      </c>
      <c r="G6" s="79">
        <f t="shared" si="0"/>
        <v>0</v>
      </c>
      <c r="H6" s="36">
        <f>SUM(H5:H5)</f>
        <v>0</v>
      </c>
      <c r="I6" s="36">
        <f>SUM(I5:I5)</f>
        <v>1</v>
      </c>
      <c r="J6" s="60"/>
      <c r="K6" s="60"/>
    </row>
    <row r="7" spans="1:11" ht="15.75" customHeight="1">
      <c r="A7" s="26"/>
      <c r="B7" s="33"/>
      <c r="C7" s="26"/>
      <c r="D7" s="26"/>
      <c r="E7" s="26"/>
      <c r="F7" s="26"/>
      <c r="G7" s="26"/>
      <c r="H7" s="34"/>
      <c r="I7" s="34"/>
      <c r="J7" s="61"/>
    </row>
    <row r="8" spans="1:11" s="67" customFormat="1" ht="14.4">
      <c r="A8" s="65" t="s">
        <v>16</v>
      </c>
      <c r="B8" s="66"/>
      <c r="H8" s="66"/>
      <c r="I8" s="66"/>
      <c r="J8" s="68"/>
    </row>
    <row r="9" spans="1:11" s="67" customFormat="1" ht="14.4">
      <c r="A9" s="69" t="s">
        <v>306</v>
      </c>
      <c r="B9" s="66"/>
      <c r="H9" s="66"/>
      <c r="I9" s="66"/>
      <c r="J9" s="68"/>
    </row>
    <row r="10" spans="1:11" s="67" customFormat="1" ht="14.4">
      <c r="A10" s="69" t="s">
        <v>13</v>
      </c>
      <c r="B10" s="66"/>
      <c r="H10" s="66"/>
      <c r="I10" s="66"/>
      <c r="J10" s="68"/>
    </row>
    <row r="11" spans="1:11" s="67" customFormat="1" ht="14.4">
      <c r="A11" s="69" t="s">
        <v>321</v>
      </c>
      <c r="B11" s="66"/>
      <c r="H11" s="66"/>
      <c r="I11" s="66"/>
      <c r="J11" s="68"/>
    </row>
    <row r="12" spans="1:11" s="67" customFormat="1" ht="14.4">
      <c r="A12" s="69" t="s">
        <v>320</v>
      </c>
      <c r="B12" s="66"/>
      <c r="H12" s="66"/>
      <c r="I12" s="66"/>
      <c r="J12" s="68"/>
    </row>
    <row r="13" spans="1:11" s="67" customFormat="1" ht="14.4">
      <c r="A13" s="69" t="s">
        <v>322</v>
      </c>
      <c r="B13" s="66"/>
      <c r="H13" s="66"/>
      <c r="I13" s="66"/>
      <c r="J13" s="68"/>
    </row>
    <row r="14" spans="1:11" s="67" customFormat="1" ht="14.4">
      <c r="A14" s="69" t="s">
        <v>347</v>
      </c>
      <c r="B14" s="66"/>
      <c r="H14" s="66"/>
      <c r="I14" s="66"/>
    </row>
    <row r="15" spans="1:11" s="67" customFormat="1" ht="14.4">
      <c r="A15" s="69" t="s">
        <v>334</v>
      </c>
      <c r="B15" s="66"/>
      <c r="H15" s="66"/>
      <c r="I15" s="66"/>
      <c r="J15" s="68"/>
    </row>
    <row r="16" spans="1:11" s="67" customFormat="1" ht="14.4">
      <c r="A16" s="69" t="s">
        <v>333</v>
      </c>
      <c r="B16" s="66"/>
      <c r="H16" s="66"/>
      <c r="I16" s="66"/>
      <c r="J16" s="68"/>
    </row>
  </sheetData>
  <mergeCells count="11">
    <mergeCell ref="K2:K4"/>
    <mergeCell ref="A1:J1"/>
    <mergeCell ref="H2:J2"/>
    <mergeCell ref="J3:J4"/>
    <mergeCell ref="I3:I4"/>
    <mergeCell ref="A2:A4"/>
    <mergeCell ref="B2:B4"/>
    <mergeCell ref="C2:C4"/>
    <mergeCell ref="D2:G2"/>
    <mergeCell ref="D3:G3"/>
    <mergeCell ref="H3:H4"/>
  </mergeCells>
  <phoneticPr fontId="1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zoomScaleNormal="100" workbookViewId="0">
      <pane xSplit="13" ySplit="6" topLeftCell="N105" activePane="bottomRight" state="frozen"/>
      <selection pane="topRight" activeCell="O1" sqref="O1"/>
      <selection pane="bottomLeft" activeCell="A7" sqref="A7"/>
      <selection pane="bottomRight" activeCell="D2" sqref="D2:I2"/>
    </sheetView>
  </sheetViews>
  <sheetFormatPr defaultColWidth="10.44140625" defaultRowHeight="15.6"/>
  <cols>
    <col min="1" max="1" width="14.44140625" style="1" customWidth="1"/>
    <col min="2" max="2" width="10.44140625" style="4" customWidth="1"/>
    <col min="3" max="3" width="12.77734375" style="1" customWidth="1"/>
    <col min="4" max="4" width="5.5546875" style="1" customWidth="1"/>
    <col min="5" max="5" width="5.33203125" style="1" customWidth="1"/>
    <col min="6" max="6" width="5.6640625" style="1" customWidth="1"/>
    <col min="7" max="7" width="6.33203125" style="1" customWidth="1"/>
    <col min="8" max="8" width="14.6640625" style="1" customWidth="1"/>
    <col min="9" max="9" width="10.5546875" style="27" customWidth="1"/>
    <col min="10" max="10" width="9.44140625" style="4" customWidth="1"/>
    <col min="11" max="11" width="7.5546875" style="4" customWidth="1"/>
    <col min="12" max="12" width="9.44140625" style="4" customWidth="1"/>
    <col min="13" max="13" width="9.21875" style="4" customWidth="1"/>
    <col min="14" max="14" width="11.77734375" style="62" customWidth="1"/>
    <col min="15" max="15" width="19.33203125" style="1" customWidth="1"/>
    <col min="16" max="16384" width="10.44140625" style="1"/>
  </cols>
  <sheetData>
    <row r="1" spans="1:15" ht="26.25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88"/>
    </row>
    <row r="2" spans="1:15" s="63" customFormat="1" ht="19.2" customHeigh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/>
      <c r="I2" s="93"/>
      <c r="J2" s="93" t="s">
        <v>17</v>
      </c>
      <c r="K2" s="93"/>
      <c r="L2" s="93"/>
      <c r="M2" s="93"/>
      <c r="N2" s="93"/>
      <c r="O2" s="94" t="s">
        <v>352</v>
      </c>
    </row>
    <row r="3" spans="1:15" s="63" customFormat="1" ht="18.600000000000001" customHeight="1">
      <c r="A3" s="94"/>
      <c r="B3" s="94"/>
      <c r="C3" s="94"/>
      <c r="D3" s="96" t="s">
        <v>310</v>
      </c>
      <c r="E3" s="97"/>
      <c r="F3" s="97"/>
      <c r="G3" s="98"/>
      <c r="H3" s="94" t="s">
        <v>4</v>
      </c>
      <c r="I3" s="94" t="s">
        <v>15</v>
      </c>
      <c r="J3" s="95" t="s">
        <v>319</v>
      </c>
      <c r="K3" s="95" t="s">
        <v>308</v>
      </c>
      <c r="L3" s="94" t="s">
        <v>346</v>
      </c>
      <c r="M3" s="94" t="s">
        <v>309</v>
      </c>
      <c r="N3" s="94" t="s">
        <v>332</v>
      </c>
      <c r="O3" s="94"/>
    </row>
    <row r="4" spans="1:15" s="63" customFormat="1" ht="63.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4"/>
      <c r="I4" s="94"/>
      <c r="J4" s="95"/>
      <c r="K4" s="95"/>
      <c r="L4" s="94"/>
      <c r="M4" s="94"/>
      <c r="N4" s="94"/>
      <c r="O4" s="94"/>
    </row>
    <row r="5" spans="1:15" ht="24" customHeight="1">
      <c r="A5" s="99" t="s">
        <v>305</v>
      </c>
      <c r="B5" s="43" t="s">
        <v>52</v>
      </c>
      <c r="C5" s="99">
        <v>5</v>
      </c>
      <c r="D5" s="9">
        <v>1</v>
      </c>
      <c r="E5" s="9"/>
      <c r="F5" s="9"/>
      <c r="G5" s="9"/>
      <c r="H5" s="9">
        <v>1</v>
      </c>
      <c r="I5" s="29"/>
      <c r="J5" s="9"/>
      <c r="K5" s="9"/>
      <c r="L5" s="9"/>
      <c r="M5" s="52"/>
      <c r="N5" s="58"/>
      <c r="O5" s="82"/>
    </row>
    <row r="6" spans="1:15" ht="24" customHeight="1">
      <c r="A6" s="100"/>
      <c r="B6" s="11" t="s">
        <v>55</v>
      </c>
      <c r="C6" s="100"/>
      <c r="D6" s="9"/>
      <c r="E6" s="9"/>
      <c r="F6" s="9"/>
      <c r="G6" s="9"/>
      <c r="H6" s="9"/>
      <c r="I6" s="29"/>
      <c r="J6" s="9">
        <v>1</v>
      </c>
      <c r="K6" s="9"/>
      <c r="L6" s="9"/>
      <c r="M6" s="52"/>
      <c r="N6" s="58" t="s">
        <v>266</v>
      </c>
      <c r="O6" s="82"/>
    </row>
    <row r="7" spans="1:15" ht="24" customHeight="1">
      <c r="A7" s="100"/>
      <c r="B7" s="11" t="s">
        <v>54</v>
      </c>
      <c r="C7" s="100"/>
      <c r="D7" s="9"/>
      <c r="E7" s="9"/>
      <c r="F7" s="9"/>
      <c r="G7" s="9"/>
      <c r="H7" s="9"/>
      <c r="I7" s="29"/>
      <c r="J7" s="9"/>
      <c r="K7" s="52">
        <v>1</v>
      </c>
      <c r="L7" s="9"/>
      <c r="M7" s="52"/>
      <c r="N7" s="58"/>
      <c r="O7" s="82"/>
    </row>
    <row r="8" spans="1:15" ht="24" customHeight="1">
      <c r="A8" s="100"/>
      <c r="B8" s="11" t="s">
        <v>53</v>
      </c>
      <c r="C8" s="100"/>
      <c r="D8" s="9"/>
      <c r="E8" s="9"/>
      <c r="F8" s="9"/>
      <c r="G8" s="9"/>
      <c r="H8" s="9"/>
      <c r="I8" s="29"/>
      <c r="J8" s="9"/>
      <c r="K8" s="52">
        <v>1</v>
      </c>
      <c r="L8" s="9"/>
      <c r="M8" s="52"/>
      <c r="N8" s="58"/>
      <c r="O8" s="82"/>
    </row>
    <row r="9" spans="1:15" s="8" customFormat="1" ht="24" customHeight="1">
      <c r="A9" s="101"/>
      <c r="B9" s="11" t="s">
        <v>59</v>
      </c>
      <c r="C9" s="101"/>
      <c r="D9" s="9"/>
      <c r="E9" s="9"/>
      <c r="F9" s="9"/>
      <c r="G9" s="9"/>
      <c r="H9" s="9"/>
      <c r="I9" s="29"/>
      <c r="J9" s="9"/>
      <c r="K9" s="52">
        <v>1</v>
      </c>
      <c r="L9" s="9"/>
      <c r="M9" s="52"/>
      <c r="N9" s="59"/>
      <c r="O9" s="82"/>
    </row>
    <row r="10" spans="1:15" ht="24" customHeight="1">
      <c r="A10" s="104" t="s">
        <v>22</v>
      </c>
      <c r="B10" s="43" t="s">
        <v>57</v>
      </c>
      <c r="C10" s="104">
        <v>10</v>
      </c>
      <c r="D10" s="9"/>
      <c r="E10" s="9">
        <v>1</v>
      </c>
      <c r="F10" s="9"/>
      <c r="G10" s="9"/>
      <c r="H10" s="9">
        <v>1</v>
      </c>
      <c r="I10" s="29"/>
      <c r="J10" s="9"/>
      <c r="K10" s="9"/>
      <c r="L10" s="9"/>
      <c r="M10" s="52"/>
      <c r="N10" s="58"/>
      <c r="O10" s="82"/>
    </row>
    <row r="11" spans="1:15" ht="24" customHeight="1">
      <c r="A11" s="100"/>
      <c r="B11" s="44" t="s">
        <v>58</v>
      </c>
      <c r="C11" s="100"/>
      <c r="D11" s="9"/>
      <c r="E11" s="9">
        <v>1</v>
      </c>
      <c r="F11" s="9"/>
      <c r="G11" s="9"/>
      <c r="H11" s="9">
        <v>1</v>
      </c>
      <c r="I11" s="29"/>
      <c r="J11" s="9"/>
      <c r="K11" s="9"/>
      <c r="L11" s="9"/>
      <c r="M11" s="52"/>
      <c r="N11" s="58"/>
      <c r="O11" s="82"/>
    </row>
    <row r="12" spans="1:15" ht="24" customHeight="1">
      <c r="A12" s="100"/>
      <c r="B12" s="43" t="s">
        <v>56</v>
      </c>
      <c r="C12" s="100"/>
      <c r="D12" s="9"/>
      <c r="E12" s="9">
        <v>1</v>
      </c>
      <c r="F12" s="9"/>
      <c r="G12" s="9"/>
      <c r="H12" s="9">
        <v>1</v>
      </c>
      <c r="I12" s="29"/>
      <c r="J12" s="9"/>
      <c r="K12" s="9"/>
      <c r="L12" s="9"/>
      <c r="M12" s="52"/>
      <c r="N12" s="58"/>
      <c r="O12" s="82"/>
    </row>
    <row r="13" spans="1:15" ht="24" customHeight="1">
      <c r="A13" s="100"/>
      <c r="B13" s="43" t="s">
        <v>61</v>
      </c>
      <c r="C13" s="100"/>
      <c r="D13" s="9"/>
      <c r="E13" s="9">
        <v>1</v>
      </c>
      <c r="F13" s="9"/>
      <c r="G13" s="9"/>
      <c r="H13" s="9">
        <v>1</v>
      </c>
      <c r="I13" s="29"/>
      <c r="J13" s="9"/>
      <c r="K13" s="9"/>
      <c r="L13" s="9"/>
      <c r="M13" s="52"/>
      <c r="N13" s="58"/>
      <c r="O13" s="82"/>
    </row>
    <row r="14" spans="1:15" ht="24" customHeight="1">
      <c r="A14" s="100"/>
      <c r="B14" s="43" t="s">
        <v>60</v>
      </c>
      <c r="C14" s="100"/>
      <c r="D14" s="9"/>
      <c r="E14" s="9">
        <v>1</v>
      </c>
      <c r="F14" s="9"/>
      <c r="G14" s="9"/>
      <c r="H14" s="9">
        <v>1</v>
      </c>
      <c r="I14" s="29"/>
      <c r="J14" s="9"/>
      <c r="K14" s="9"/>
      <c r="L14" s="9"/>
      <c r="M14" s="52"/>
      <c r="N14" s="58"/>
      <c r="O14" s="82"/>
    </row>
    <row r="15" spans="1:15" ht="24" customHeight="1">
      <c r="A15" s="100"/>
      <c r="B15" s="12" t="s">
        <v>66</v>
      </c>
      <c r="C15" s="100"/>
      <c r="D15" s="9"/>
      <c r="E15" s="9"/>
      <c r="F15" s="9"/>
      <c r="G15" s="9"/>
      <c r="H15" s="9"/>
      <c r="I15" s="29"/>
      <c r="J15" s="9"/>
      <c r="K15" s="9">
        <v>1</v>
      </c>
      <c r="L15" s="9"/>
      <c r="M15" s="52"/>
      <c r="N15" s="58"/>
      <c r="O15" s="82"/>
    </row>
    <row r="16" spans="1:15" ht="24" customHeight="1">
      <c r="A16" s="100"/>
      <c r="B16" s="11" t="s">
        <v>62</v>
      </c>
      <c r="C16" s="100"/>
      <c r="D16" s="9"/>
      <c r="E16" s="9"/>
      <c r="F16" s="9"/>
      <c r="G16" s="9"/>
      <c r="H16" s="9"/>
      <c r="I16" s="29"/>
      <c r="J16" s="11">
        <v>1</v>
      </c>
      <c r="K16" s="11"/>
      <c r="L16" s="11"/>
      <c r="M16" s="53"/>
      <c r="N16" s="58" t="s">
        <v>262</v>
      </c>
      <c r="O16" s="84"/>
    </row>
    <row r="17" spans="1:15" ht="24" customHeight="1">
      <c r="A17" s="100"/>
      <c r="B17" s="11" t="s">
        <v>63</v>
      </c>
      <c r="C17" s="100"/>
      <c r="D17" s="9"/>
      <c r="E17" s="9"/>
      <c r="F17" s="9"/>
      <c r="G17" s="9"/>
      <c r="H17" s="9"/>
      <c r="I17" s="29"/>
      <c r="J17" s="11"/>
      <c r="K17" s="53">
        <v>1</v>
      </c>
      <c r="L17" s="11"/>
      <c r="M17" s="53"/>
      <c r="N17" s="58"/>
      <c r="O17" s="84"/>
    </row>
    <row r="18" spans="1:15" ht="24" customHeight="1">
      <c r="A18" s="100"/>
      <c r="B18" s="11" t="s">
        <v>64</v>
      </c>
      <c r="C18" s="100"/>
      <c r="D18" s="9"/>
      <c r="E18" s="9"/>
      <c r="F18" s="9"/>
      <c r="G18" s="9"/>
      <c r="H18" s="9"/>
      <c r="I18" s="29"/>
      <c r="J18" s="11">
        <v>1</v>
      </c>
      <c r="K18" s="11"/>
      <c r="L18" s="11"/>
      <c r="M18" s="53"/>
      <c r="N18" s="58" t="s">
        <v>268</v>
      </c>
      <c r="O18" s="84"/>
    </row>
    <row r="19" spans="1:15" s="8" customFormat="1" ht="24" customHeight="1">
      <c r="A19" s="101"/>
      <c r="B19" s="11" t="s">
        <v>65</v>
      </c>
      <c r="C19" s="101"/>
      <c r="D19" s="13"/>
      <c r="E19" s="13"/>
      <c r="F19" s="13"/>
      <c r="G19" s="13"/>
      <c r="H19" s="13"/>
      <c r="I19" s="38"/>
      <c r="J19" s="13">
        <v>1</v>
      </c>
      <c r="K19" s="13"/>
      <c r="L19" s="13"/>
      <c r="M19" s="55"/>
      <c r="N19" s="38" t="s">
        <v>236</v>
      </c>
      <c r="O19" s="85"/>
    </row>
    <row r="20" spans="1:15" ht="24" customHeight="1">
      <c r="A20" s="105" t="s">
        <v>20</v>
      </c>
      <c r="B20" s="45" t="s">
        <v>109</v>
      </c>
      <c r="C20" s="105">
        <v>11</v>
      </c>
      <c r="D20" s="9"/>
      <c r="E20" s="9">
        <v>1</v>
      </c>
      <c r="F20" s="9"/>
      <c r="G20" s="9"/>
      <c r="H20" s="9">
        <v>1</v>
      </c>
      <c r="I20" s="29"/>
      <c r="J20" s="11"/>
      <c r="K20" s="11"/>
      <c r="L20" s="11"/>
      <c r="M20" s="53"/>
      <c r="N20" s="58" t="s">
        <v>292</v>
      </c>
      <c r="O20" s="84"/>
    </row>
    <row r="21" spans="1:15" ht="24" customHeight="1">
      <c r="A21" s="105"/>
      <c r="B21" s="44" t="s">
        <v>110</v>
      </c>
      <c r="C21" s="105"/>
      <c r="D21" s="9"/>
      <c r="E21" s="9">
        <v>1</v>
      </c>
      <c r="F21" s="9"/>
      <c r="G21" s="9"/>
      <c r="H21" s="9">
        <v>1</v>
      </c>
      <c r="I21" s="29"/>
      <c r="J21" s="11"/>
      <c r="K21" s="11"/>
      <c r="L21" s="11"/>
      <c r="M21" s="53"/>
      <c r="N21" s="58"/>
      <c r="O21" s="84"/>
    </row>
    <row r="22" spans="1:15" ht="24" customHeight="1">
      <c r="A22" s="105"/>
      <c r="B22" s="43" t="s">
        <v>111</v>
      </c>
      <c r="C22" s="105"/>
      <c r="D22" s="9"/>
      <c r="E22" s="9">
        <v>1</v>
      </c>
      <c r="F22" s="9"/>
      <c r="G22" s="9"/>
      <c r="H22" s="9">
        <v>1</v>
      </c>
      <c r="I22" s="29"/>
      <c r="J22" s="11"/>
      <c r="K22" s="11"/>
      <c r="L22" s="11"/>
      <c r="M22" s="53"/>
      <c r="N22" s="58"/>
      <c r="O22" s="84"/>
    </row>
    <row r="23" spans="1:15" ht="24" customHeight="1">
      <c r="A23" s="105"/>
      <c r="B23" s="43" t="s">
        <v>112</v>
      </c>
      <c r="C23" s="105"/>
      <c r="D23" s="9"/>
      <c r="E23" s="9">
        <v>1</v>
      </c>
      <c r="F23" s="9"/>
      <c r="G23" s="9"/>
      <c r="H23" s="9">
        <v>1</v>
      </c>
      <c r="I23" s="29"/>
      <c r="J23" s="11"/>
      <c r="K23" s="11"/>
      <c r="L23" s="11"/>
      <c r="M23" s="53"/>
      <c r="N23" s="58"/>
      <c r="O23" s="84"/>
    </row>
    <row r="24" spans="1:15" ht="24" customHeight="1">
      <c r="A24" s="105"/>
      <c r="B24" s="43" t="s">
        <v>113</v>
      </c>
      <c r="C24" s="105"/>
      <c r="D24" s="9"/>
      <c r="E24" s="9">
        <v>1</v>
      </c>
      <c r="F24" s="9"/>
      <c r="G24" s="9"/>
      <c r="H24" s="9">
        <v>1</v>
      </c>
      <c r="I24" s="29"/>
      <c r="J24" s="11"/>
      <c r="K24" s="11"/>
      <c r="L24" s="11"/>
      <c r="M24" s="53"/>
      <c r="N24" s="58"/>
      <c r="O24" s="84"/>
    </row>
    <row r="25" spans="1:15" ht="24" customHeight="1">
      <c r="A25" s="105"/>
      <c r="B25" s="43" t="s">
        <v>114</v>
      </c>
      <c r="C25" s="105"/>
      <c r="D25" s="9"/>
      <c r="E25" s="9">
        <v>1</v>
      </c>
      <c r="F25" s="9"/>
      <c r="G25" s="9"/>
      <c r="H25" s="9">
        <v>1</v>
      </c>
      <c r="I25" s="29"/>
      <c r="J25" s="11"/>
      <c r="K25" s="11"/>
      <c r="L25" s="11"/>
      <c r="M25" s="53"/>
      <c r="N25" s="58"/>
      <c r="O25" s="84"/>
    </row>
    <row r="26" spans="1:15" ht="24" customHeight="1">
      <c r="A26" s="105"/>
      <c r="B26" s="43" t="s">
        <v>108</v>
      </c>
      <c r="C26" s="105"/>
      <c r="D26" s="9"/>
      <c r="E26" s="9">
        <v>1</v>
      </c>
      <c r="F26" s="9"/>
      <c r="G26" s="9"/>
      <c r="H26" s="9">
        <v>1</v>
      </c>
      <c r="I26" s="29"/>
      <c r="J26" s="11"/>
      <c r="K26" s="11"/>
      <c r="L26" s="11"/>
      <c r="M26" s="53"/>
      <c r="N26" s="58"/>
      <c r="O26" s="84"/>
    </row>
    <row r="27" spans="1:15" ht="24" customHeight="1">
      <c r="A27" s="105"/>
      <c r="B27" s="12" t="s">
        <v>115</v>
      </c>
      <c r="C27" s="105"/>
      <c r="D27" s="9"/>
      <c r="E27" s="49">
        <v>1</v>
      </c>
      <c r="F27" s="49"/>
      <c r="G27" s="49"/>
      <c r="H27" s="49">
        <v>1</v>
      </c>
      <c r="I27" s="29"/>
      <c r="J27" s="51"/>
      <c r="K27" s="11"/>
      <c r="L27" s="11"/>
      <c r="M27" s="53"/>
      <c r="N27" s="58" t="s">
        <v>265</v>
      </c>
      <c r="O27" s="84"/>
    </row>
    <row r="28" spans="1:15" ht="24" customHeight="1">
      <c r="A28" s="105"/>
      <c r="B28" s="11" t="s">
        <v>116</v>
      </c>
      <c r="C28" s="105"/>
      <c r="D28" s="9"/>
      <c r="E28" s="9"/>
      <c r="F28" s="9"/>
      <c r="G28" s="9"/>
      <c r="H28" s="9"/>
      <c r="I28" s="29"/>
      <c r="J28" s="11"/>
      <c r="K28" s="11">
        <v>1</v>
      </c>
      <c r="L28" s="11"/>
      <c r="M28" s="53"/>
      <c r="N28" s="58"/>
      <c r="O28" s="84"/>
    </row>
    <row r="29" spans="1:15" ht="24" customHeight="1">
      <c r="A29" s="105"/>
      <c r="B29" s="11" t="s">
        <v>117</v>
      </c>
      <c r="C29" s="105"/>
      <c r="D29" s="9"/>
      <c r="E29" s="9"/>
      <c r="F29" s="9"/>
      <c r="G29" s="9"/>
      <c r="H29" s="9"/>
      <c r="I29" s="29"/>
      <c r="J29" s="11">
        <v>1</v>
      </c>
      <c r="K29" s="11"/>
      <c r="L29" s="11"/>
      <c r="M29" s="53"/>
      <c r="N29" s="58" t="s">
        <v>279</v>
      </c>
      <c r="O29" s="84"/>
    </row>
    <row r="30" spans="1:15" s="8" customFormat="1" ht="24" customHeight="1">
      <c r="A30" s="105"/>
      <c r="B30" s="11" t="s">
        <v>118</v>
      </c>
      <c r="C30" s="105"/>
      <c r="D30" s="13"/>
      <c r="E30" s="13">
        <v>1</v>
      </c>
      <c r="F30" s="13"/>
      <c r="G30" s="13"/>
      <c r="H30" s="13">
        <v>1</v>
      </c>
      <c r="I30" s="28"/>
      <c r="J30" s="13"/>
      <c r="K30" s="13"/>
      <c r="L30" s="13"/>
      <c r="M30" s="55"/>
      <c r="N30" s="59" t="s">
        <v>247</v>
      </c>
      <c r="O30" s="85"/>
    </row>
    <row r="31" spans="1:15" ht="24" customHeight="1">
      <c r="A31" s="104" t="s">
        <v>21</v>
      </c>
      <c r="B31" s="45" t="s">
        <v>133</v>
      </c>
      <c r="C31" s="104">
        <v>14</v>
      </c>
      <c r="D31" s="9"/>
      <c r="E31" s="9">
        <v>1</v>
      </c>
      <c r="F31" s="9"/>
      <c r="G31" s="9"/>
      <c r="H31" s="9">
        <v>1</v>
      </c>
      <c r="I31" s="29"/>
      <c r="J31" s="11"/>
      <c r="K31" s="11"/>
      <c r="L31" s="11"/>
      <c r="M31" s="53"/>
      <c r="N31" s="58"/>
      <c r="O31" s="84"/>
    </row>
    <row r="32" spans="1:15" ht="24" customHeight="1">
      <c r="A32" s="100"/>
      <c r="B32" s="43" t="s">
        <v>132</v>
      </c>
      <c r="C32" s="100"/>
      <c r="D32" s="9"/>
      <c r="E32" s="9">
        <v>1</v>
      </c>
      <c r="F32" s="9"/>
      <c r="G32" s="9"/>
      <c r="H32" s="9">
        <v>1</v>
      </c>
      <c r="I32" s="29"/>
      <c r="J32" s="11"/>
      <c r="K32" s="11"/>
      <c r="L32" s="11"/>
      <c r="M32" s="53"/>
      <c r="N32" s="58"/>
      <c r="O32" s="84"/>
    </row>
    <row r="33" spans="1:15" s="8" customFormat="1" ht="24" customHeight="1">
      <c r="A33" s="100"/>
      <c r="B33" s="43" t="s">
        <v>131</v>
      </c>
      <c r="C33" s="100"/>
      <c r="D33" s="13"/>
      <c r="E33" s="9">
        <v>1</v>
      </c>
      <c r="F33" s="13"/>
      <c r="G33" s="13"/>
      <c r="H33" s="9">
        <v>1</v>
      </c>
      <c r="I33" s="28"/>
      <c r="J33" s="13"/>
      <c r="K33" s="13"/>
      <c r="L33" s="13"/>
      <c r="M33" s="55"/>
      <c r="N33" s="59"/>
      <c r="O33" s="85"/>
    </row>
    <row r="34" spans="1:15" ht="24" customHeight="1">
      <c r="A34" s="100"/>
      <c r="B34" s="43" t="s">
        <v>130</v>
      </c>
      <c r="C34" s="100"/>
      <c r="D34" s="9"/>
      <c r="E34" s="9">
        <v>1</v>
      </c>
      <c r="F34" s="9"/>
      <c r="G34" s="9"/>
      <c r="H34" s="9">
        <v>1</v>
      </c>
      <c r="I34" s="29"/>
      <c r="J34" s="11"/>
      <c r="K34" s="11"/>
      <c r="L34" s="11"/>
      <c r="M34" s="53"/>
      <c r="N34" s="58"/>
      <c r="O34" s="84"/>
    </row>
    <row r="35" spans="1:15" ht="24" customHeight="1">
      <c r="A35" s="100"/>
      <c r="B35" s="11" t="s">
        <v>129</v>
      </c>
      <c r="C35" s="100"/>
      <c r="D35" s="9"/>
      <c r="E35" s="9"/>
      <c r="F35" s="9"/>
      <c r="G35" s="9"/>
      <c r="H35" s="9"/>
      <c r="I35" s="29"/>
      <c r="J35" s="11">
        <v>1</v>
      </c>
      <c r="K35" s="11"/>
      <c r="L35" s="11"/>
      <c r="M35" s="53"/>
      <c r="N35" s="58" t="s">
        <v>264</v>
      </c>
      <c r="O35" s="84"/>
    </row>
    <row r="36" spans="1:15" s="8" customFormat="1" ht="24" customHeight="1">
      <c r="A36" s="100"/>
      <c r="B36" s="11" t="s">
        <v>128</v>
      </c>
      <c r="C36" s="100"/>
      <c r="D36" s="13"/>
      <c r="E36" s="13"/>
      <c r="F36" s="13"/>
      <c r="G36" s="13"/>
      <c r="H36" s="13"/>
      <c r="I36" s="13"/>
      <c r="J36" s="13">
        <v>1</v>
      </c>
      <c r="K36" s="13"/>
      <c r="L36" s="13"/>
      <c r="M36" s="55"/>
      <c r="N36" s="38" t="s">
        <v>246</v>
      </c>
      <c r="O36" s="85"/>
    </row>
    <row r="37" spans="1:15" s="8" customFormat="1" ht="24" customHeight="1">
      <c r="A37" s="100"/>
      <c r="B37" s="11" t="s">
        <v>127</v>
      </c>
      <c r="C37" s="100"/>
      <c r="D37" s="13"/>
      <c r="E37" s="13"/>
      <c r="F37" s="13"/>
      <c r="G37" s="13"/>
      <c r="H37" s="13"/>
      <c r="I37" s="28"/>
      <c r="J37" s="13"/>
      <c r="K37" s="55">
        <v>1</v>
      </c>
      <c r="L37" s="55"/>
      <c r="M37" s="55"/>
      <c r="N37" s="59"/>
      <c r="O37" s="85"/>
    </row>
    <row r="38" spans="1:15" ht="24" customHeight="1">
      <c r="A38" s="100"/>
      <c r="B38" s="11" t="s">
        <v>126</v>
      </c>
      <c r="C38" s="100"/>
      <c r="D38" s="9"/>
      <c r="E38" s="9"/>
      <c r="F38" s="9"/>
      <c r="G38" s="9"/>
      <c r="H38" s="9"/>
      <c r="I38" s="29"/>
      <c r="J38" s="11">
        <v>1</v>
      </c>
      <c r="K38" s="11"/>
      <c r="L38" s="11"/>
      <c r="M38" s="53"/>
      <c r="N38" s="58" t="s">
        <v>248</v>
      </c>
      <c r="O38" s="84"/>
    </row>
    <row r="39" spans="1:15" ht="24" customHeight="1">
      <c r="A39" s="100"/>
      <c r="B39" s="11" t="s">
        <v>125</v>
      </c>
      <c r="C39" s="100"/>
      <c r="D39" s="9"/>
      <c r="E39" s="9"/>
      <c r="F39" s="9"/>
      <c r="G39" s="9"/>
      <c r="H39" s="9"/>
      <c r="I39" s="29"/>
      <c r="J39" s="11">
        <v>1</v>
      </c>
      <c r="K39" s="11"/>
      <c r="L39" s="11"/>
      <c r="M39" s="53"/>
      <c r="N39" s="58" t="s">
        <v>277</v>
      </c>
      <c r="O39" s="84"/>
    </row>
    <row r="40" spans="1:15" ht="24" customHeight="1">
      <c r="A40" s="100"/>
      <c r="B40" s="11" t="s">
        <v>124</v>
      </c>
      <c r="C40" s="100"/>
      <c r="D40" s="9"/>
      <c r="E40" s="9"/>
      <c r="F40" s="9"/>
      <c r="G40" s="9"/>
      <c r="H40" s="9"/>
      <c r="I40" s="29"/>
      <c r="J40" s="11">
        <v>1</v>
      </c>
      <c r="K40" s="11"/>
      <c r="L40" s="11"/>
      <c r="M40" s="53"/>
      <c r="N40" s="58" t="s">
        <v>293</v>
      </c>
      <c r="O40" s="84"/>
    </row>
    <row r="41" spans="1:15" s="8" customFormat="1" ht="24" customHeight="1">
      <c r="A41" s="100"/>
      <c r="B41" s="11" t="s">
        <v>123</v>
      </c>
      <c r="C41" s="100"/>
      <c r="D41" s="13"/>
      <c r="E41" s="13"/>
      <c r="F41" s="13"/>
      <c r="G41" s="13"/>
      <c r="H41" s="13"/>
      <c r="I41" s="28"/>
      <c r="J41" s="13">
        <v>1</v>
      </c>
      <c r="K41" s="13"/>
      <c r="L41" s="13"/>
      <c r="M41" s="55"/>
      <c r="N41" s="59" t="s">
        <v>245</v>
      </c>
      <c r="O41" s="85"/>
    </row>
    <row r="42" spans="1:15" ht="24" customHeight="1">
      <c r="A42" s="100"/>
      <c r="B42" s="11" t="s">
        <v>122</v>
      </c>
      <c r="C42" s="100"/>
      <c r="D42" s="9"/>
      <c r="E42" s="9"/>
      <c r="F42" s="9"/>
      <c r="G42" s="9"/>
      <c r="H42" s="9"/>
      <c r="I42" s="29"/>
      <c r="J42" s="11">
        <v>1</v>
      </c>
      <c r="K42" s="11"/>
      <c r="L42" s="11"/>
      <c r="M42" s="53"/>
      <c r="N42" s="58" t="s">
        <v>280</v>
      </c>
      <c r="O42" s="84"/>
    </row>
    <row r="43" spans="1:15" ht="24" customHeight="1">
      <c r="A43" s="100"/>
      <c r="B43" s="11" t="s">
        <v>121</v>
      </c>
      <c r="C43" s="100"/>
      <c r="D43" s="9"/>
      <c r="E43" s="9"/>
      <c r="F43" s="9"/>
      <c r="G43" s="9"/>
      <c r="H43" s="9"/>
      <c r="I43" s="29"/>
      <c r="J43" s="11"/>
      <c r="K43" s="53">
        <v>1</v>
      </c>
      <c r="L43" s="53"/>
      <c r="M43" s="53"/>
      <c r="N43" s="58"/>
      <c r="O43" s="84"/>
    </row>
    <row r="44" spans="1:15" s="8" customFormat="1" ht="24" customHeight="1">
      <c r="A44" s="101"/>
      <c r="B44" s="11" t="s">
        <v>120</v>
      </c>
      <c r="C44" s="101"/>
      <c r="D44" s="13"/>
      <c r="E44" s="13"/>
      <c r="F44" s="13"/>
      <c r="G44" s="13"/>
      <c r="H44" s="13"/>
      <c r="I44" s="28"/>
      <c r="J44" s="13">
        <v>1</v>
      </c>
      <c r="K44" s="13"/>
      <c r="L44" s="13"/>
      <c r="M44" s="55"/>
      <c r="N44" s="59" t="s">
        <v>267</v>
      </c>
      <c r="O44" s="85"/>
    </row>
    <row r="45" spans="1:15" ht="24" customHeight="1">
      <c r="A45" s="104" t="s">
        <v>119</v>
      </c>
      <c r="B45" s="46" t="s">
        <v>67</v>
      </c>
      <c r="C45" s="104">
        <v>7</v>
      </c>
      <c r="D45" s="9"/>
      <c r="E45" s="9">
        <v>1</v>
      </c>
      <c r="F45" s="9"/>
      <c r="G45" s="9"/>
      <c r="H45" s="9">
        <v>1</v>
      </c>
      <c r="I45" s="29"/>
      <c r="J45" s="11"/>
      <c r="K45" s="11"/>
      <c r="L45" s="11"/>
      <c r="M45" s="53"/>
      <c r="N45" s="58" t="s">
        <v>286</v>
      </c>
      <c r="O45" s="84"/>
    </row>
    <row r="46" spans="1:15" ht="24" customHeight="1">
      <c r="A46" s="100"/>
      <c r="B46" s="11" t="s">
        <v>134</v>
      </c>
      <c r="C46" s="100"/>
      <c r="D46" s="9"/>
      <c r="E46" s="9"/>
      <c r="F46" s="9"/>
      <c r="G46" s="9"/>
      <c r="H46" s="9"/>
      <c r="I46" s="29"/>
      <c r="J46" s="11"/>
      <c r="K46" s="11">
        <v>1</v>
      </c>
      <c r="L46" s="11"/>
      <c r="M46" s="53"/>
      <c r="N46" s="58"/>
      <c r="O46" s="84"/>
    </row>
    <row r="47" spans="1:15" ht="24" customHeight="1">
      <c r="A47" s="100"/>
      <c r="B47" s="10" t="s">
        <v>135</v>
      </c>
      <c r="C47" s="100"/>
      <c r="D47" s="9"/>
      <c r="E47" s="9"/>
      <c r="F47" s="9"/>
      <c r="G47" s="9"/>
      <c r="H47" s="9"/>
      <c r="I47" s="29"/>
      <c r="J47" s="11"/>
      <c r="K47" s="11">
        <v>1</v>
      </c>
      <c r="L47" s="11"/>
      <c r="M47" s="53"/>
      <c r="N47" s="58" t="s">
        <v>295</v>
      </c>
      <c r="O47" s="84"/>
    </row>
    <row r="48" spans="1:15" ht="24" customHeight="1">
      <c r="A48" s="100"/>
      <c r="B48" s="10" t="s">
        <v>136</v>
      </c>
      <c r="C48" s="100"/>
      <c r="D48" s="9"/>
      <c r="E48" s="9"/>
      <c r="F48" s="9"/>
      <c r="G48" s="9"/>
      <c r="H48" s="9"/>
      <c r="I48" s="29"/>
      <c r="J48" s="11">
        <v>1</v>
      </c>
      <c r="K48" s="11"/>
      <c r="L48" s="11"/>
      <c r="M48" s="53"/>
      <c r="N48" s="58" t="s">
        <v>269</v>
      </c>
      <c r="O48" s="84"/>
    </row>
    <row r="49" spans="1:15" ht="24" customHeight="1">
      <c r="A49" s="100"/>
      <c r="B49" s="10" t="s">
        <v>137</v>
      </c>
      <c r="C49" s="100"/>
      <c r="D49" s="9"/>
      <c r="E49" s="9"/>
      <c r="F49" s="9"/>
      <c r="G49" s="9"/>
      <c r="H49" s="9"/>
      <c r="I49" s="29"/>
      <c r="J49" s="11"/>
      <c r="K49" s="11">
        <v>1</v>
      </c>
      <c r="L49" s="11"/>
      <c r="M49" s="53"/>
      <c r="N49" s="58"/>
      <c r="O49" s="84"/>
    </row>
    <row r="50" spans="1:15" ht="24" customHeight="1">
      <c r="A50" s="100"/>
      <c r="B50" s="10" t="s">
        <v>138</v>
      </c>
      <c r="C50" s="100"/>
      <c r="D50" s="9"/>
      <c r="E50" s="9"/>
      <c r="F50" s="9"/>
      <c r="G50" s="9"/>
      <c r="H50" s="9"/>
      <c r="I50" s="29"/>
      <c r="J50" s="11">
        <v>1</v>
      </c>
      <c r="K50" s="11"/>
      <c r="L50" s="11"/>
      <c r="M50" s="53"/>
      <c r="N50" s="58" t="s">
        <v>297</v>
      </c>
      <c r="O50" s="84"/>
    </row>
    <row r="51" spans="1:15" ht="24" customHeight="1">
      <c r="A51" s="100"/>
      <c r="B51" s="64" t="s">
        <v>351</v>
      </c>
      <c r="C51" s="100"/>
      <c r="D51" s="9"/>
      <c r="E51" s="9"/>
      <c r="F51" s="9"/>
      <c r="G51" s="9"/>
      <c r="H51" s="9"/>
      <c r="I51" s="29"/>
      <c r="J51" s="11"/>
      <c r="K51" s="11"/>
      <c r="L51" s="11"/>
      <c r="M51" s="54"/>
      <c r="N51" s="50" t="s">
        <v>304</v>
      </c>
      <c r="O51" s="83"/>
    </row>
    <row r="52" spans="1:15" ht="24" customHeight="1">
      <c r="A52" s="104" t="s">
        <v>30</v>
      </c>
      <c r="B52" s="45" t="s">
        <v>68</v>
      </c>
      <c r="C52" s="104">
        <v>9</v>
      </c>
      <c r="D52" s="9"/>
      <c r="E52" s="9">
        <v>1</v>
      </c>
      <c r="F52" s="9"/>
      <c r="G52" s="9"/>
      <c r="H52" s="9">
        <v>1</v>
      </c>
      <c r="I52" s="29"/>
      <c r="J52" s="11"/>
      <c r="K52" s="11"/>
      <c r="L52" s="11"/>
      <c r="M52" s="53"/>
      <c r="N52" s="58"/>
      <c r="O52" s="84"/>
    </row>
    <row r="53" spans="1:15" ht="24" customHeight="1">
      <c r="A53" s="100"/>
      <c r="B53" s="11" t="s">
        <v>139</v>
      </c>
      <c r="C53" s="100"/>
      <c r="D53" s="9"/>
      <c r="E53" s="9"/>
      <c r="F53" s="9"/>
      <c r="G53" s="9"/>
      <c r="H53" s="9"/>
      <c r="I53" s="29"/>
      <c r="J53" s="11"/>
      <c r="K53" s="11">
        <v>1</v>
      </c>
      <c r="L53" s="11"/>
      <c r="M53" s="53"/>
      <c r="N53" s="58"/>
      <c r="O53" s="84"/>
    </row>
    <row r="54" spans="1:15" ht="24" customHeight="1">
      <c r="A54" s="100"/>
      <c r="B54" s="11" t="s">
        <v>140</v>
      </c>
      <c r="C54" s="100"/>
      <c r="D54" s="9"/>
      <c r="E54" s="9"/>
      <c r="F54" s="9"/>
      <c r="G54" s="9"/>
      <c r="H54" s="9"/>
      <c r="I54" s="29"/>
      <c r="J54" s="11">
        <v>1</v>
      </c>
      <c r="K54" s="11"/>
      <c r="L54" s="11"/>
      <c r="M54" s="53"/>
      <c r="N54" s="58" t="s">
        <v>281</v>
      </c>
      <c r="O54" s="84"/>
    </row>
    <row r="55" spans="1:15" ht="24" customHeight="1">
      <c r="A55" s="100"/>
      <c r="B55" s="11" t="s">
        <v>141</v>
      </c>
      <c r="C55" s="100"/>
      <c r="D55" s="9"/>
      <c r="E55" s="9"/>
      <c r="F55" s="9"/>
      <c r="G55" s="9"/>
      <c r="H55" s="9"/>
      <c r="I55" s="29"/>
      <c r="J55" s="11">
        <v>1</v>
      </c>
      <c r="K55" s="11"/>
      <c r="L55" s="11"/>
      <c r="M55" s="53"/>
      <c r="N55" s="38" t="s">
        <v>239</v>
      </c>
      <c r="O55" s="84"/>
    </row>
    <row r="56" spans="1:15" ht="24" customHeight="1">
      <c r="A56" s="100"/>
      <c r="B56" s="11" t="s">
        <v>142</v>
      </c>
      <c r="C56" s="100"/>
      <c r="D56" s="9"/>
      <c r="E56" s="9"/>
      <c r="F56" s="9"/>
      <c r="G56" s="9"/>
      <c r="H56" s="9"/>
      <c r="I56" s="29"/>
      <c r="J56" s="11">
        <v>1</v>
      </c>
      <c r="K56" s="11"/>
      <c r="L56" s="11"/>
      <c r="M56" s="53"/>
      <c r="N56" s="58" t="s">
        <v>270</v>
      </c>
      <c r="O56" s="84"/>
    </row>
    <row r="57" spans="1:15" ht="24" customHeight="1">
      <c r="A57" s="100"/>
      <c r="B57" s="11" t="s">
        <v>143</v>
      </c>
      <c r="C57" s="100"/>
      <c r="D57" s="9"/>
      <c r="E57" s="9"/>
      <c r="F57" s="9"/>
      <c r="G57" s="9"/>
      <c r="H57" s="9"/>
      <c r="I57" s="29"/>
      <c r="J57" s="11">
        <v>1</v>
      </c>
      <c r="K57" s="11"/>
      <c r="L57" s="11"/>
      <c r="M57" s="53"/>
      <c r="N57" s="38" t="s">
        <v>283</v>
      </c>
      <c r="O57" s="84"/>
    </row>
    <row r="58" spans="1:15" ht="24" customHeight="1">
      <c r="A58" s="100"/>
      <c r="B58" s="11" t="s">
        <v>144</v>
      </c>
      <c r="C58" s="100"/>
      <c r="D58" s="9"/>
      <c r="E58" s="9"/>
      <c r="F58" s="9"/>
      <c r="G58" s="9"/>
      <c r="H58" s="9"/>
      <c r="I58" s="29"/>
      <c r="J58" s="11"/>
      <c r="K58" s="11">
        <v>1</v>
      </c>
      <c r="L58" s="11"/>
      <c r="M58" s="53"/>
      <c r="N58" s="58"/>
      <c r="O58" s="84"/>
    </row>
    <row r="59" spans="1:15" ht="24" customHeight="1">
      <c r="A59" s="100"/>
      <c r="B59" s="12" t="s">
        <v>146</v>
      </c>
      <c r="C59" s="100"/>
      <c r="D59" s="9"/>
      <c r="E59" s="9"/>
      <c r="F59" s="9"/>
      <c r="G59" s="9"/>
      <c r="H59" s="9"/>
      <c r="I59" s="29"/>
      <c r="J59" s="11">
        <v>1</v>
      </c>
      <c r="K59" s="11"/>
      <c r="L59" s="11"/>
      <c r="M59" s="53"/>
      <c r="N59" s="58"/>
      <c r="O59" s="84"/>
    </row>
    <row r="60" spans="1:15" s="8" customFormat="1" ht="24" customHeight="1">
      <c r="A60" s="101"/>
      <c r="B60" s="11" t="s">
        <v>145</v>
      </c>
      <c r="C60" s="101"/>
      <c r="D60" s="13"/>
      <c r="E60" s="13"/>
      <c r="F60" s="13"/>
      <c r="G60" s="13"/>
      <c r="H60" s="13"/>
      <c r="I60" s="28"/>
      <c r="J60" s="13">
        <v>1</v>
      </c>
      <c r="K60" s="13"/>
      <c r="L60" s="13"/>
      <c r="M60" s="55"/>
      <c r="N60" s="38" t="s">
        <v>237</v>
      </c>
      <c r="O60" s="85"/>
    </row>
    <row r="61" spans="1:15" ht="24" customHeight="1">
      <c r="A61" s="104" t="s">
        <v>32</v>
      </c>
      <c r="B61" s="45" t="s">
        <v>69</v>
      </c>
      <c r="C61" s="104">
        <v>7</v>
      </c>
      <c r="D61" s="9"/>
      <c r="E61" s="9">
        <v>1</v>
      </c>
      <c r="F61" s="9"/>
      <c r="G61" s="9"/>
      <c r="H61" s="9">
        <v>1</v>
      </c>
      <c r="I61" s="29"/>
      <c r="J61" s="11"/>
      <c r="K61" s="11"/>
      <c r="L61" s="11"/>
      <c r="M61" s="53"/>
      <c r="N61" s="58"/>
      <c r="O61" s="84"/>
    </row>
    <row r="62" spans="1:15" ht="24" customHeight="1">
      <c r="A62" s="100"/>
      <c r="B62" s="31" t="s">
        <v>153</v>
      </c>
      <c r="C62" s="100"/>
      <c r="D62" s="9"/>
      <c r="E62" s="49">
        <v>1</v>
      </c>
      <c r="F62" s="49"/>
      <c r="G62" s="49"/>
      <c r="H62" s="49">
        <v>1</v>
      </c>
      <c r="I62" s="29"/>
      <c r="J62" s="11"/>
      <c r="K62" s="11"/>
      <c r="L62" s="11"/>
      <c r="M62" s="53"/>
      <c r="N62" s="58" t="s">
        <v>263</v>
      </c>
      <c r="O62" s="84"/>
    </row>
    <row r="63" spans="1:15" ht="24" customHeight="1">
      <c r="A63" s="100"/>
      <c r="B63" s="31" t="s">
        <v>154</v>
      </c>
      <c r="C63" s="100"/>
      <c r="D63" s="9"/>
      <c r="E63" s="9"/>
      <c r="F63" s="9"/>
      <c r="G63" s="9"/>
      <c r="H63" s="9"/>
      <c r="I63" s="29"/>
      <c r="J63" s="11"/>
      <c r="K63" s="11">
        <v>1</v>
      </c>
      <c r="L63" s="11"/>
      <c r="M63" s="53"/>
      <c r="N63" s="58"/>
      <c r="O63" s="84"/>
    </row>
    <row r="64" spans="1:15" ht="24" customHeight="1">
      <c r="A64" s="100"/>
      <c r="B64" s="9" t="s">
        <v>155</v>
      </c>
      <c r="C64" s="100"/>
      <c r="D64" s="9"/>
      <c r="E64" s="9"/>
      <c r="F64" s="9"/>
      <c r="G64" s="9"/>
      <c r="H64" s="9"/>
      <c r="I64" s="29"/>
      <c r="J64" s="11">
        <v>1</v>
      </c>
      <c r="K64" s="11"/>
      <c r="L64" s="11"/>
      <c r="M64" s="53"/>
      <c r="N64" s="38" t="s">
        <v>238</v>
      </c>
      <c r="O64" s="84"/>
    </row>
    <row r="65" spans="1:15" ht="24" customHeight="1">
      <c r="A65" s="100"/>
      <c r="B65" s="31" t="s">
        <v>156</v>
      </c>
      <c r="C65" s="100"/>
      <c r="D65" s="9"/>
      <c r="E65" s="9"/>
      <c r="F65" s="9"/>
      <c r="G65" s="9"/>
      <c r="H65" s="9"/>
      <c r="I65" s="29"/>
      <c r="J65" s="11">
        <v>1</v>
      </c>
      <c r="K65" s="11"/>
      <c r="L65" s="11"/>
      <c r="M65" s="53"/>
      <c r="N65" s="58" t="s">
        <v>276</v>
      </c>
      <c r="O65" s="84"/>
    </row>
    <row r="66" spans="1:15" ht="24" customHeight="1">
      <c r="A66" s="100"/>
      <c r="B66" s="31" t="s">
        <v>157</v>
      </c>
      <c r="C66" s="100"/>
      <c r="D66" s="9"/>
      <c r="E66" s="49">
        <v>1</v>
      </c>
      <c r="F66" s="49"/>
      <c r="G66" s="49"/>
      <c r="H66" s="49">
        <v>1</v>
      </c>
      <c r="I66" s="29"/>
      <c r="J66" s="11"/>
      <c r="K66" s="11"/>
      <c r="L66" s="11"/>
      <c r="M66" s="53"/>
      <c r="N66" s="58" t="s">
        <v>260</v>
      </c>
      <c r="O66" s="84"/>
    </row>
    <row r="67" spans="1:15" ht="24" customHeight="1">
      <c r="A67" s="100"/>
      <c r="B67" s="12" t="s">
        <v>158</v>
      </c>
      <c r="C67" s="100"/>
      <c r="D67" s="9"/>
      <c r="E67" s="9"/>
      <c r="F67" s="9"/>
      <c r="G67" s="9"/>
      <c r="H67" s="9"/>
      <c r="I67" s="29"/>
      <c r="J67" s="11"/>
      <c r="K67" s="11">
        <v>1</v>
      </c>
      <c r="L67" s="11"/>
      <c r="M67" s="53"/>
      <c r="N67" s="58"/>
      <c r="O67" s="84"/>
    </row>
    <row r="68" spans="1:15" ht="24" customHeight="1">
      <c r="A68" s="108" t="s">
        <v>315</v>
      </c>
      <c r="B68" s="45" t="s">
        <v>160</v>
      </c>
      <c r="C68" s="108">
        <v>8</v>
      </c>
      <c r="D68" s="9"/>
      <c r="E68" s="9">
        <v>1</v>
      </c>
      <c r="F68" s="9"/>
      <c r="G68" s="9"/>
      <c r="H68" s="9">
        <v>1</v>
      </c>
      <c r="I68" s="29"/>
      <c r="J68" s="11"/>
      <c r="K68" s="11"/>
      <c r="L68" s="11"/>
      <c r="M68" s="53"/>
      <c r="N68" s="58"/>
      <c r="O68" s="84"/>
    </row>
    <row r="69" spans="1:15" ht="24" customHeight="1">
      <c r="A69" s="109"/>
      <c r="B69" s="45" t="s">
        <v>161</v>
      </c>
      <c r="C69" s="109"/>
      <c r="D69" s="9"/>
      <c r="E69" s="9">
        <v>1</v>
      </c>
      <c r="F69" s="9"/>
      <c r="G69" s="9"/>
      <c r="H69" s="9">
        <v>1</v>
      </c>
      <c r="I69" s="29"/>
      <c r="J69" s="11"/>
      <c r="K69" s="11"/>
      <c r="L69" s="11"/>
      <c r="M69" s="53"/>
      <c r="N69" s="58"/>
      <c r="O69" s="84"/>
    </row>
    <row r="70" spans="1:15" ht="24" customHeight="1">
      <c r="A70" s="109"/>
      <c r="B70" s="45" t="s">
        <v>159</v>
      </c>
      <c r="C70" s="109"/>
      <c r="D70" s="9"/>
      <c r="E70" s="9">
        <v>1</v>
      </c>
      <c r="F70" s="9"/>
      <c r="G70" s="9"/>
      <c r="H70" s="9">
        <v>1</v>
      </c>
      <c r="I70" s="29"/>
      <c r="J70" s="11"/>
      <c r="K70" s="11"/>
      <c r="L70" s="11"/>
      <c r="M70" s="53"/>
      <c r="N70" s="58"/>
      <c r="O70" s="84"/>
    </row>
    <row r="71" spans="1:15" ht="24" customHeight="1">
      <c r="A71" s="109"/>
      <c r="B71" s="12" t="s">
        <v>162</v>
      </c>
      <c r="C71" s="109"/>
      <c r="D71" s="9"/>
      <c r="E71" s="9"/>
      <c r="F71" s="9"/>
      <c r="G71" s="9"/>
      <c r="H71" s="9"/>
      <c r="I71" s="29"/>
      <c r="J71" s="11">
        <v>1</v>
      </c>
      <c r="K71" s="11"/>
      <c r="L71" s="11"/>
      <c r="M71" s="53"/>
      <c r="N71" s="58" t="s">
        <v>296</v>
      </c>
      <c r="O71" s="84"/>
    </row>
    <row r="72" spans="1:15" ht="24" customHeight="1">
      <c r="A72" s="109"/>
      <c r="B72" s="12" t="s">
        <v>163</v>
      </c>
      <c r="C72" s="109"/>
      <c r="D72" s="9"/>
      <c r="E72" s="9"/>
      <c r="F72" s="9"/>
      <c r="G72" s="9"/>
      <c r="H72" s="9"/>
      <c r="I72" s="29"/>
      <c r="J72" s="11"/>
      <c r="K72" s="11">
        <v>1</v>
      </c>
      <c r="L72" s="11"/>
      <c r="M72" s="53"/>
      <c r="N72" s="58"/>
      <c r="O72" s="84"/>
    </row>
    <row r="73" spans="1:15" ht="24" customHeight="1">
      <c r="A73" s="109"/>
      <c r="B73" s="12" t="s">
        <v>164</v>
      </c>
      <c r="C73" s="109"/>
      <c r="D73" s="9"/>
      <c r="E73" s="9"/>
      <c r="F73" s="9"/>
      <c r="G73" s="9"/>
      <c r="H73" s="9"/>
      <c r="I73" s="29"/>
      <c r="J73" s="11">
        <v>1</v>
      </c>
      <c r="K73" s="11"/>
      <c r="L73" s="11"/>
      <c r="M73" s="53"/>
      <c r="N73" s="58" t="s">
        <v>285</v>
      </c>
      <c r="O73" s="84"/>
    </row>
    <row r="74" spans="1:15" ht="24" customHeight="1">
      <c r="A74" s="109"/>
      <c r="B74" s="12" t="s">
        <v>165</v>
      </c>
      <c r="C74" s="109"/>
      <c r="D74" s="9"/>
      <c r="E74" s="9"/>
      <c r="F74" s="9"/>
      <c r="G74" s="9"/>
      <c r="H74" s="9"/>
      <c r="I74" s="29"/>
      <c r="J74" s="11"/>
      <c r="K74" s="11">
        <v>1</v>
      </c>
      <c r="L74" s="53"/>
      <c r="M74" s="53"/>
      <c r="N74" s="58"/>
      <c r="O74" s="84"/>
    </row>
    <row r="75" spans="1:15" ht="24" customHeight="1">
      <c r="A75" s="109"/>
      <c r="B75" s="12" t="s">
        <v>166</v>
      </c>
      <c r="C75" s="109"/>
      <c r="D75" s="9"/>
      <c r="E75" s="9"/>
      <c r="F75" s="9"/>
      <c r="G75" s="9"/>
      <c r="H75" s="9"/>
      <c r="I75" s="29"/>
      <c r="J75" s="11">
        <v>1</v>
      </c>
      <c r="K75" s="11"/>
      <c r="L75" s="11"/>
      <c r="M75" s="53"/>
      <c r="N75" s="58" t="s">
        <v>249</v>
      </c>
      <c r="O75" s="84"/>
    </row>
    <row r="76" spans="1:15" ht="24" customHeight="1">
      <c r="A76" s="104" t="s">
        <v>31</v>
      </c>
      <c r="B76" s="45" t="s">
        <v>70</v>
      </c>
      <c r="C76" s="104">
        <v>7</v>
      </c>
      <c r="D76" s="9"/>
      <c r="E76" s="9">
        <v>1</v>
      </c>
      <c r="F76" s="9"/>
      <c r="G76" s="9"/>
      <c r="H76" s="9">
        <v>1</v>
      </c>
      <c r="I76" s="29"/>
      <c r="J76" s="11"/>
      <c r="K76" s="11"/>
      <c r="L76" s="11"/>
      <c r="M76" s="53"/>
      <c r="N76" s="58"/>
      <c r="O76" s="84"/>
    </row>
    <row r="77" spans="1:15" ht="24" customHeight="1">
      <c r="A77" s="100"/>
      <c r="B77" s="12" t="s">
        <v>147</v>
      </c>
      <c r="C77" s="100"/>
      <c r="D77" s="9"/>
      <c r="E77" s="9"/>
      <c r="F77" s="9"/>
      <c r="G77" s="9"/>
      <c r="H77" s="9"/>
      <c r="I77" s="29"/>
      <c r="J77" s="11"/>
      <c r="K77" s="11">
        <v>1</v>
      </c>
      <c r="L77" s="53"/>
      <c r="M77" s="53"/>
      <c r="N77" s="58"/>
      <c r="O77" s="84"/>
    </row>
    <row r="78" spans="1:15" ht="24" customHeight="1">
      <c r="A78" s="100"/>
      <c r="B78" s="12" t="s">
        <v>148</v>
      </c>
      <c r="C78" s="100"/>
      <c r="D78" s="9"/>
      <c r="E78" s="9"/>
      <c r="F78" s="9"/>
      <c r="G78" s="9"/>
      <c r="H78" s="9"/>
      <c r="I78" s="29"/>
      <c r="J78" s="11">
        <v>1</v>
      </c>
      <c r="K78" s="11"/>
      <c r="L78" s="11"/>
      <c r="M78" s="53"/>
      <c r="N78" s="38" t="s">
        <v>238</v>
      </c>
      <c r="O78" s="84"/>
    </row>
    <row r="79" spans="1:15" ht="24" customHeight="1">
      <c r="A79" s="100"/>
      <c r="B79" s="12" t="s">
        <v>149</v>
      </c>
      <c r="C79" s="100"/>
      <c r="D79" s="9"/>
      <c r="E79" s="9"/>
      <c r="F79" s="9"/>
      <c r="G79" s="9"/>
      <c r="H79" s="9"/>
      <c r="I79" s="29"/>
      <c r="J79" s="11">
        <v>1</v>
      </c>
      <c r="K79" s="11"/>
      <c r="L79" s="11"/>
      <c r="M79" s="53"/>
      <c r="N79" s="58" t="s">
        <v>259</v>
      </c>
      <c r="O79" s="84"/>
    </row>
    <row r="80" spans="1:15" ht="24" customHeight="1">
      <c r="A80" s="100"/>
      <c r="B80" s="12" t="s">
        <v>150</v>
      </c>
      <c r="C80" s="100"/>
      <c r="D80" s="9"/>
      <c r="E80" s="9"/>
      <c r="F80" s="9"/>
      <c r="G80" s="9"/>
      <c r="H80" s="9"/>
      <c r="I80" s="29"/>
      <c r="J80" s="11">
        <v>1</v>
      </c>
      <c r="K80" s="11"/>
      <c r="L80" s="11"/>
      <c r="M80" s="53"/>
      <c r="N80" s="58" t="s">
        <v>261</v>
      </c>
      <c r="O80" s="84"/>
    </row>
    <row r="81" spans="1:15" ht="24" customHeight="1">
      <c r="A81" s="100"/>
      <c r="B81" s="12" t="s">
        <v>151</v>
      </c>
      <c r="C81" s="100"/>
      <c r="D81" s="9"/>
      <c r="E81" s="9"/>
      <c r="F81" s="9"/>
      <c r="G81" s="9"/>
      <c r="H81" s="9"/>
      <c r="I81" s="29"/>
      <c r="J81" s="11">
        <v>1</v>
      </c>
      <c r="K81" s="11"/>
      <c r="L81" s="11"/>
      <c r="M81" s="53"/>
      <c r="N81" s="58" t="s">
        <v>282</v>
      </c>
      <c r="O81" s="84"/>
    </row>
    <row r="82" spans="1:15" ht="24" customHeight="1">
      <c r="A82" s="100"/>
      <c r="B82" s="32" t="s">
        <v>152</v>
      </c>
      <c r="C82" s="100"/>
      <c r="D82" s="9"/>
      <c r="E82" s="9"/>
      <c r="F82" s="9"/>
      <c r="G82" s="9"/>
      <c r="H82" s="9"/>
      <c r="I82" s="29"/>
      <c r="J82" s="11">
        <v>1</v>
      </c>
      <c r="K82" s="11"/>
      <c r="L82" s="11"/>
      <c r="M82" s="53"/>
      <c r="N82" s="58" t="s">
        <v>294</v>
      </c>
      <c r="O82" s="84"/>
    </row>
    <row r="83" spans="1:15" ht="24" customHeight="1">
      <c r="A83" s="104" t="s">
        <v>23</v>
      </c>
      <c r="B83" s="47" t="s">
        <v>170</v>
      </c>
      <c r="C83" s="104">
        <v>7</v>
      </c>
      <c r="D83" s="9"/>
      <c r="E83" s="9">
        <v>1</v>
      </c>
      <c r="F83" s="9"/>
      <c r="G83" s="9"/>
      <c r="H83" s="9">
        <v>1</v>
      </c>
      <c r="I83" s="29"/>
      <c r="J83" s="11"/>
      <c r="K83" s="11"/>
      <c r="L83" s="11"/>
      <c r="M83" s="53"/>
      <c r="N83" s="58"/>
      <c r="O83" s="84"/>
    </row>
    <row r="84" spans="1:15" ht="24" customHeight="1">
      <c r="A84" s="100"/>
      <c r="B84" s="47" t="s">
        <v>169</v>
      </c>
      <c r="C84" s="100"/>
      <c r="D84" s="9"/>
      <c r="E84" s="9">
        <v>1</v>
      </c>
      <c r="F84" s="9"/>
      <c r="G84" s="9"/>
      <c r="H84" s="9">
        <v>1</v>
      </c>
      <c r="I84" s="29"/>
      <c r="J84" s="11"/>
      <c r="K84" s="11"/>
      <c r="L84" s="11"/>
      <c r="M84" s="53"/>
      <c r="N84" s="58"/>
      <c r="O84" s="84"/>
    </row>
    <row r="85" spans="1:15" ht="24" customHeight="1">
      <c r="A85" s="100"/>
      <c r="B85" s="47" t="s">
        <v>168</v>
      </c>
      <c r="C85" s="100"/>
      <c r="D85" s="9"/>
      <c r="E85" s="9">
        <v>1</v>
      </c>
      <c r="F85" s="9"/>
      <c r="G85" s="9"/>
      <c r="H85" s="9">
        <v>1</v>
      </c>
      <c r="I85" s="29"/>
      <c r="J85" s="11"/>
      <c r="K85" s="11"/>
      <c r="L85" s="11"/>
      <c r="M85" s="53"/>
      <c r="N85" s="58"/>
      <c r="O85" s="84"/>
    </row>
    <row r="86" spans="1:15" ht="24" customHeight="1">
      <c r="A86" s="100"/>
      <c r="B86" s="47" t="s">
        <v>167</v>
      </c>
      <c r="C86" s="100"/>
      <c r="D86" s="9"/>
      <c r="E86" s="9">
        <v>1</v>
      </c>
      <c r="F86" s="9"/>
      <c r="G86" s="9"/>
      <c r="H86" s="9">
        <v>1</v>
      </c>
      <c r="I86" s="29"/>
      <c r="J86" s="11"/>
      <c r="K86" s="11"/>
      <c r="L86" s="11"/>
      <c r="M86" s="53"/>
      <c r="N86" s="58"/>
      <c r="O86" s="84"/>
    </row>
    <row r="87" spans="1:15" ht="24" customHeight="1">
      <c r="A87" s="100"/>
      <c r="B87" s="32" t="s">
        <v>171</v>
      </c>
      <c r="C87" s="100"/>
      <c r="D87" s="9"/>
      <c r="E87" s="9"/>
      <c r="F87" s="9"/>
      <c r="G87" s="9"/>
      <c r="H87" s="9"/>
      <c r="I87" s="29"/>
      <c r="J87" s="11">
        <v>1</v>
      </c>
      <c r="K87" s="11"/>
      <c r="L87" s="11"/>
      <c r="M87" s="53"/>
      <c r="N87" s="58" t="s">
        <v>250</v>
      </c>
      <c r="O87" s="84"/>
    </row>
    <row r="88" spans="1:15" ht="24" customHeight="1">
      <c r="A88" s="100"/>
      <c r="B88" s="32" t="s">
        <v>172</v>
      </c>
      <c r="C88" s="100"/>
      <c r="D88" s="9"/>
      <c r="E88" s="9"/>
      <c r="F88" s="9"/>
      <c r="G88" s="9"/>
      <c r="H88" s="9"/>
      <c r="I88" s="29"/>
      <c r="J88" s="11">
        <v>1</v>
      </c>
      <c r="K88" s="11"/>
      <c r="L88" s="11"/>
      <c r="M88" s="53"/>
      <c r="N88" s="58" t="s">
        <v>250</v>
      </c>
      <c r="O88" s="84"/>
    </row>
    <row r="89" spans="1:15" ht="24" customHeight="1">
      <c r="A89" s="100"/>
      <c r="B89" s="12" t="s">
        <v>173</v>
      </c>
      <c r="C89" s="100"/>
      <c r="D89" s="9"/>
      <c r="E89" s="9"/>
      <c r="F89" s="9"/>
      <c r="G89" s="9"/>
      <c r="H89" s="9"/>
      <c r="I89" s="29"/>
      <c r="J89" s="11">
        <v>1</v>
      </c>
      <c r="K89" s="11"/>
      <c r="L89" s="11"/>
      <c r="M89" s="53"/>
      <c r="N89" s="58" t="s">
        <v>250</v>
      </c>
      <c r="O89" s="84"/>
    </row>
    <row r="90" spans="1:15" ht="24" customHeight="1">
      <c r="A90" s="104" t="s">
        <v>24</v>
      </c>
      <c r="B90" s="43" t="s">
        <v>175</v>
      </c>
      <c r="C90" s="104">
        <v>17</v>
      </c>
      <c r="D90" s="9"/>
      <c r="E90" s="9">
        <v>1</v>
      </c>
      <c r="F90" s="9"/>
      <c r="G90" s="9"/>
      <c r="H90" s="9">
        <v>1</v>
      </c>
      <c r="I90" s="29"/>
      <c r="J90" s="11"/>
      <c r="K90" s="11"/>
      <c r="L90" s="11"/>
      <c r="M90" s="53"/>
      <c r="N90" s="58"/>
      <c r="O90" s="84"/>
    </row>
    <row r="91" spans="1:15" ht="24" customHeight="1">
      <c r="A91" s="100"/>
      <c r="B91" s="43" t="s">
        <v>174</v>
      </c>
      <c r="C91" s="100"/>
      <c r="D91" s="9"/>
      <c r="E91" s="9">
        <v>1</v>
      </c>
      <c r="F91" s="9"/>
      <c r="G91" s="9"/>
      <c r="H91" s="9">
        <v>1</v>
      </c>
      <c r="I91" s="29"/>
      <c r="J91" s="11"/>
      <c r="K91" s="11"/>
      <c r="L91" s="11"/>
      <c r="M91" s="53"/>
      <c r="N91" s="58"/>
      <c r="O91" s="84"/>
    </row>
    <row r="92" spans="1:15" ht="24" customHeight="1">
      <c r="A92" s="100"/>
      <c r="B92" s="11" t="s">
        <v>176</v>
      </c>
      <c r="C92" s="100"/>
      <c r="D92" s="9"/>
      <c r="E92" s="9"/>
      <c r="F92" s="9"/>
      <c r="G92" s="9"/>
      <c r="H92" s="9"/>
      <c r="I92" s="29"/>
      <c r="J92" s="11">
        <v>1</v>
      </c>
      <c r="K92" s="11"/>
      <c r="L92" s="11"/>
      <c r="M92" s="53"/>
      <c r="N92" s="58" t="s">
        <v>253</v>
      </c>
      <c r="O92" s="84"/>
    </row>
    <row r="93" spans="1:15" ht="24" customHeight="1">
      <c r="A93" s="100"/>
      <c r="B93" s="11" t="s">
        <v>177</v>
      </c>
      <c r="C93" s="100"/>
      <c r="D93" s="9"/>
      <c r="E93" s="9"/>
      <c r="F93" s="9"/>
      <c r="G93" s="9"/>
      <c r="H93" s="9"/>
      <c r="I93" s="29"/>
      <c r="J93" s="11"/>
      <c r="K93" s="11">
        <v>1</v>
      </c>
      <c r="L93" s="53"/>
      <c r="M93" s="53"/>
      <c r="N93" s="58"/>
      <c r="O93" s="84"/>
    </row>
    <row r="94" spans="1:15" ht="24" customHeight="1">
      <c r="A94" s="100"/>
      <c r="B94" s="11" t="s">
        <v>178</v>
      </c>
      <c r="C94" s="100"/>
      <c r="D94" s="9"/>
      <c r="E94" s="9"/>
      <c r="F94" s="9"/>
      <c r="G94" s="9"/>
      <c r="H94" s="9"/>
      <c r="I94" s="29"/>
      <c r="J94" s="11">
        <v>1</v>
      </c>
      <c r="K94" s="11"/>
      <c r="L94" s="11"/>
      <c r="M94" s="53"/>
      <c r="N94" s="58" t="s">
        <v>254</v>
      </c>
      <c r="O94" s="84"/>
    </row>
    <row r="95" spans="1:15" ht="24" customHeight="1">
      <c r="A95" s="100"/>
      <c r="B95" s="11" t="s">
        <v>179</v>
      </c>
      <c r="C95" s="100"/>
      <c r="D95" s="9"/>
      <c r="E95" s="9"/>
      <c r="F95" s="9"/>
      <c r="G95" s="9"/>
      <c r="H95" s="9"/>
      <c r="I95" s="29"/>
      <c r="J95" s="11">
        <v>1</v>
      </c>
      <c r="K95" s="11"/>
      <c r="L95" s="11"/>
      <c r="M95" s="53"/>
      <c r="N95" s="58" t="s">
        <v>252</v>
      </c>
      <c r="O95" s="84"/>
    </row>
    <row r="96" spans="1:15" ht="24" customHeight="1">
      <c r="A96" s="100"/>
      <c r="B96" s="11" t="s">
        <v>180</v>
      </c>
      <c r="C96" s="100"/>
      <c r="D96" s="9"/>
      <c r="E96" s="9"/>
      <c r="F96" s="9"/>
      <c r="G96" s="9"/>
      <c r="H96" s="9"/>
      <c r="I96" s="29"/>
      <c r="J96" s="11"/>
      <c r="K96" s="11">
        <v>1</v>
      </c>
      <c r="L96" s="11"/>
      <c r="M96" s="53"/>
      <c r="N96" s="58" t="s">
        <v>303</v>
      </c>
      <c r="O96" s="84"/>
    </row>
    <row r="97" spans="1:15" ht="24" customHeight="1">
      <c r="A97" s="100"/>
      <c r="B97" s="11" t="s">
        <v>181</v>
      </c>
      <c r="C97" s="100"/>
      <c r="D97" s="9"/>
      <c r="E97" s="9"/>
      <c r="F97" s="9"/>
      <c r="G97" s="9"/>
      <c r="H97" s="9"/>
      <c r="I97" s="29"/>
      <c r="J97" s="11">
        <v>1</v>
      </c>
      <c r="K97" s="11"/>
      <c r="L97" s="11"/>
      <c r="M97" s="53"/>
      <c r="N97" s="58"/>
      <c r="O97" s="84"/>
    </row>
    <row r="98" spans="1:15" ht="24" customHeight="1">
      <c r="A98" s="100"/>
      <c r="B98" s="11" t="s">
        <v>182</v>
      </c>
      <c r="C98" s="100"/>
      <c r="D98" s="9"/>
      <c r="E98" s="9"/>
      <c r="F98" s="9"/>
      <c r="G98" s="9"/>
      <c r="H98" s="9"/>
      <c r="I98" s="29"/>
      <c r="J98" s="11">
        <v>1</v>
      </c>
      <c r="K98" s="11"/>
      <c r="L98" s="11"/>
      <c r="M98" s="53"/>
      <c r="N98" s="38" t="s">
        <v>251</v>
      </c>
      <c r="O98" s="84"/>
    </row>
    <row r="99" spans="1:15" ht="24" customHeight="1">
      <c r="A99" s="100"/>
      <c r="B99" s="11" t="s">
        <v>183</v>
      </c>
      <c r="C99" s="100"/>
      <c r="D99" s="9"/>
      <c r="E99" s="9"/>
      <c r="F99" s="9"/>
      <c r="G99" s="9"/>
      <c r="H99" s="9"/>
      <c r="I99" s="29"/>
      <c r="J99" s="11">
        <v>1</v>
      </c>
      <c r="K99" s="11"/>
      <c r="L99" s="11"/>
      <c r="M99" s="53"/>
      <c r="N99" s="58" t="s">
        <v>273</v>
      </c>
      <c r="O99" s="84"/>
    </row>
    <row r="100" spans="1:15" ht="24" customHeight="1">
      <c r="A100" s="100"/>
      <c r="B100" s="11" t="s">
        <v>184</v>
      </c>
      <c r="C100" s="100"/>
      <c r="D100" s="9"/>
      <c r="E100" s="9"/>
      <c r="F100" s="9"/>
      <c r="G100" s="9"/>
      <c r="H100" s="9"/>
      <c r="I100" s="29"/>
      <c r="J100" s="11">
        <v>1</v>
      </c>
      <c r="K100" s="11"/>
      <c r="L100" s="11"/>
      <c r="M100" s="53"/>
      <c r="N100" s="58" t="s">
        <v>272</v>
      </c>
      <c r="O100" s="84"/>
    </row>
    <row r="101" spans="1:15" ht="24" customHeight="1">
      <c r="A101" s="100"/>
      <c r="B101" s="11" t="s">
        <v>185</v>
      </c>
      <c r="C101" s="100"/>
      <c r="D101" s="9"/>
      <c r="E101" s="9"/>
      <c r="F101" s="9"/>
      <c r="G101" s="9"/>
      <c r="H101" s="9"/>
      <c r="I101" s="29"/>
      <c r="J101" s="11"/>
      <c r="K101" s="11">
        <v>1</v>
      </c>
      <c r="L101" s="11"/>
      <c r="M101" s="53"/>
      <c r="N101" s="58"/>
      <c r="O101" s="84"/>
    </row>
    <row r="102" spans="1:15" ht="24" customHeight="1">
      <c r="A102" s="100"/>
      <c r="B102" s="11" t="s">
        <v>186</v>
      </c>
      <c r="C102" s="100"/>
      <c r="D102" s="9"/>
      <c r="E102" s="9"/>
      <c r="F102" s="9"/>
      <c r="G102" s="9"/>
      <c r="H102" s="9"/>
      <c r="I102" s="29"/>
      <c r="J102" s="11">
        <v>1</v>
      </c>
      <c r="K102" s="11"/>
      <c r="L102" s="11"/>
      <c r="M102" s="53"/>
      <c r="N102" s="58" t="s">
        <v>274</v>
      </c>
      <c r="O102" s="84"/>
    </row>
    <row r="103" spans="1:15" ht="24" customHeight="1">
      <c r="A103" s="100"/>
      <c r="B103" s="11" t="s">
        <v>187</v>
      </c>
      <c r="C103" s="100"/>
      <c r="D103" s="9"/>
      <c r="E103" s="9"/>
      <c r="F103" s="9"/>
      <c r="G103" s="9"/>
      <c r="H103" s="9"/>
      <c r="I103" s="29"/>
      <c r="J103" s="11">
        <v>1</v>
      </c>
      <c r="K103" s="11"/>
      <c r="L103" s="11"/>
      <c r="M103" s="53"/>
      <c r="N103" s="58" t="s">
        <v>271</v>
      </c>
      <c r="O103" s="84"/>
    </row>
    <row r="104" spans="1:15" ht="24" customHeight="1">
      <c r="A104" s="100"/>
      <c r="B104" s="11" t="s">
        <v>188</v>
      </c>
      <c r="C104" s="100"/>
      <c r="D104" s="9"/>
      <c r="E104" s="9"/>
      <c r="F104" s="9"/>
      <c r="G104" s="9"/>
      <c r="H104" s="9"/>
      <c r="I104" s="29"/>
      <c r="J104" s="11">
        <v>1</v>
      </c>
      <c r="K104" s="11"/>
      <c r="L104" s="11"/>
      <c r="M104" s="53"/>
      <c r="N104" s="58"/>
      <c r="O104" s="84"/>
    </row>
    <row r="105" spans="1:15" ht="24" customHeight="1">
      <c r="A105" s="100"/>
      <c r="B105" s="11" t="s">
        <v>189</v>
      </c>
      <c r="C105" s="100"/>
      <c r="D105" s="9"/>
      <c r="E105" s="9"/>
      <c r="F105" s="9"/>
      <c r="G105" s="9"/>
      <c r="H105" s="9"/>
      <c r="I105" s="29"/>
      <c r="J105" s="11"/>
      <c r="K105" s="11">
        <v>1</v>
      </c>
      <c r="L105" s="11"/>
      <c r="M105" s="53"/>
      <c r="N105" s="58"/>
      <c r="O105" s="84"/>
    </row>
    <row r="106" spans="1:15" ht="24" customHeight="1">
      <c r="A106" s="100"/>
      <c r="B106" s="12" t="s">
        <v>190</v>
      </c>
      <c r="C106" s="100"/>
      <c r="D106" s="9"/>
      <c r="E106" s="9"/>
      <c r="F106" s="9"/>
      <c r="G106" s="9"/>
      <c r="H106" s="9"/>
      <c r="I106" s="29"/>
      <c r="J106" s="11"/>
      <c r="K106" s="11">
        <v>1</v>
      </c>
      <c r="L106" s="11"/>
      <c r="M106" s="53"/>
      <c r="N106" s="58"/>
      <c r="O106" s="84"/>
    </row>
    <row r="107" spans="1:15" ht="24" customHeight="1">
      <c r="A107" s="104" t="s">
        <v>25</v>
      </c>
      <c r="B107" s="45" t="s">
        <v>193</v>
      </c>
      <c r="C107" s="104">
        <v>9</v>
      </c>
      <c r="D107" s="9"/>
      <c r="E107" s="9">
        <v>1</v>
      </c>
      <c r="F107" s="9"/>
      <c r="G107" s="9"/>
      <c r="H107" s="9">
        <v>1</v>
      </c>
      <c r="I107" s="29"/>
      <c r="J107" s="11"/>
      <c r="K107" s="11"/>
      <c r="L107" s="11"/>
      <c r="M107" s="53"/>
      <c r="N107" s="58"/>
      <c r="O107" s="84"/>
    </row>
    <row r="108" spans="1:15" ht="24" customHeight="1">
      <c r="A108" s="100"/>
      <c r="B108" s="43" t="s">
        <v>192</v>
      </c>
      <c r="C108" s="100"/>
      <c r="D108" s="9"/>
      <c r="E108" s="9">
        <v>1</v>
      </c>
      <c r="F108" s="9"/>
      <c r="G108" s="9"/>
      <c r="H108" s="9">
        <v>1</v>
      </c>
      <c r="I108" s="29"/>
      <c r="J108" s="11"/>
      <c r="K108" s="11"/>
      <c r="L108" s="11"/>
      <c r="M108" s="53"/>
      <c r="N108" s="58"/>
      <c r="O108" s="84"/>
    </row>
    <row r="109" spans="1:15" ht="24" customHeight="1">
      <c r="A109" s="100"/>
      <c r="B109" s="43" t="s">
        <v>191</v>
      </c>
      <c r="C109" s="100"/>
      <c r="D109" s="9"/>
      <c r="E109" s="9">
        <v>1</v>
      </c>
      <c r="F109" s="9"/>
      <c r="G109" s="9"/>
      <c r="H109" s="9">
        <v>1</v>
      </c>
      <c r="I109" s="29"/>
      <c r="J109" s="11"/>
      <c r="K109" s="11"/>
      <c r="L109" s="11"/>
      <c r="M109" s="53"/>
      <c r="N109" s="58"/>
      <c r="O109" s="84"/>
    </row>
    <row r="110" spans="1:15" ht="24" customHeight="1">
      <c r="A110" s="100"/>
      <c r="B110" s="11" t="s">
        <v>194</v>
      </c>
      <c r="C110" s="100"/>
      <c r="D110" s="9"/>
      <c r="E110" s="9"/>
      <c r="F110" s="9"/>
      <c r="G110" s="9"/>
      <c r="H110" s="9"/>
      <c r="I110" s="29"/>
      <c r="J110" s="11"/>
      <c r="K110" s="11">
        <v>1</v>
      </c>
      <c r="L110" s="11"/>
      <c r="M110" s="53"/>
      <c r="N110" s="58"/>
      <c r="O110" s="84"/>
    </row>
    <row r="111" spans="1:15" ht="24" customHeight="1">
      <c r="A111" s="100"/>
      <c r="B111" s="11" t="s">
        <v>195</v>
      </c>
      <c r="C111" s="100"/>
      <c r="D111" s="9"/>
      <c r="E111" s="9"/>
      <c r="F111" s="9"/>
      <c r="G111" s="9"/>
      <c r="H111" s="9"/>
      <c r="I111" s="29"/>
      <c r="J111" s="11">
        <v>1</v>
      </c>
      <c r="K111" s="11"/>
      <c r="L111" s="11"/>
      <c r="M111" s="53"/>
      <c r="N111" s="58" t="s">
        <v>287</v>
      </c>
      <c r="O111" s="84"/>
    </row>
    <row r="112" spans="1:15" ht="24" customHeight="1">
      <c r="A112" s="100"/>
      <c r="B112" s="11" t="s">
        <v>196</v>
      </c>
      <c r="C112" s="100"/>
      <c r="D112" s="9"/>
      <c r="E112" s="9"/>
      <c r="F112" s="9"/>
      <c r="G112" s="9"/>
      <c r="H112" s="9"/>
      <c r="I112" s="29"/>
      <c r="J112" s="11"/>
      <c r="K112" s="11">
        <v>1</v>
      </c>
      <c r="L112" s="11"/>
      <c r="M112" s="53"/>
      <c r="N112" s="58" t="s">
        <v>300</v>
      </c>
      <c r="O112" s="84"/>
    </row>
    <row r="113" spans="1:15" ht="24" customHeight="1">
      <c r="A113" s="100"/>
      <c r="B113" s="11" t="s">
        <v>197</v>
      </c>
      <c r="C113" s="100"/>
      <c r="D113" s="9"/>
      <c r="E113" s="9"/>
      <c r="F113" s="9"/>
      <c r="G113" s="9"/>
      <c r="H113" s="9"/>
      <c r="I113" s="29"/>
      <c r="J113" s="11"/>
      <c r="K113" s="11">
        <v>1</v>
      </c>
      <c r="L113" s="53"/>
      <c r="M113" s="53"/>
      <c r="N113" s="58"/>
      <c r="O113" s="84"/>
    </row>
    <row r="114" spans="1:15" ht="24" customHeight="1">
      <c r="A114" s="100"/>
      <c r="B114" s="12" t="s">
        <v>198</v>
      </c>
      <c r="C114" s="100"/>
      <c r="D114" s="9"/>
      <c r="E114" s="9"/>
      <c r="F114" s="9"/>
      <c r="G114" s="9"/>
      <c r="H114" s="9"/>
      <c r="I114" s="29"/>
      <c r="J114" s="11"/>
      <c r="K114" s="11">
        <v>1</v>
      </c>
      <c r="L114" s="11"/>
      <c r="M114" s="53"/>
      <c r="N114" s="58" t="s">
        <v>299</v>
      </c>
      <c r="O114" s="84"/>
    </row>
    <row r="115" spans="1:15" ht="24" customHeight="1">
      <c r="A115" s="100"/>
      <c r="B115" s="37" t="s">
        <v>199</v>
      </c>
      <c r="C115" s="100"/>
      <c r="D115" s="9"/>
      <c r="E115" s="9"/>
      <c r="F115" s="9"/>
      <c r="G115" s="9"/>
      <c r="H115" s="9"/>
      <c r="I115" s="29"/>
      <c r="J115" s="11"/>
      <c r="K115" s="11"/>
      <c r="L115" s="11"/>
      <c r="M115" s="53"/>
      <c r="N115" s="58" t="s">
        <v>298</v>
      </c>
      <c r="O115" s="84"/>
    </row>
    <row r="116" spans="1:15" ht="24" customHeight="1">
      <c r="A116" s="104" t="s">
        <v>26</v>
      </c>
      <c r="B116" s="48" t="s">
        <v>201</v>
      </c>
      <c r="C116" s="104">
        <v>10</v>
      </c>
      <c r="D116" s="9"/>
      <c r="E116" s="9">
        <v>1</v>
      </c>
      <c r="F116" s="9"/>
      <c r="G116" s="9"/>
      <c r="H116" s="9">
        <v>1</v>
      </c>
      <c r="I116" s="29"/>
      <c r="J116" s="11"/>
      <c r="K116" s="11"/>
      <c r="L116" s="11"/>
      <c r="M116" s="53"/>
      <c r="N116" s="58"/>
      <c r="O116" s="84"/>
    </row>
    <row r="117" spans="1:15" ht="24" customHeight="1">
      <c r="A117" s="100"/>
      <c r="B117" s="48" t="s">
        <v>200</v>
      </c>
      <c r="C117" s="100"/>
      <c r="D117" s="9"/>
      <c r="E117" s="9">
        <v>1</v>
      </c>
      <c r="F117" s="9"/>
      <c r="G117" s="9"/>
      <c r="H117" s="9">
        <v>1</v>
      </c>
      <c r="I117" s="29"/>
      <c r="J117" s="11"/>
      <c r="K117" s="11"/>
      <c r="L117" s="11"/>
      <c r="M117" s="53"/>
      <c r="N117" s="58"/>
      <c r="O117" s="84"/>
    </row>
    <row r="118" spans="1:15" ht="24" customHeight="1">
      <c r="A118" s="100"/>
      <c r="B118" s="21" t="s">
        <v>209</v>
      </c>
      <c r="C118" s="100"/>
      <c r="D118" s="9"/>
      <c r="E118" s="9"/>
      <c r="F118" s="9"/>
      <c r="G118" s="9"/>
      <c r="H118" s="9"/>
      <c r="I118" s="29"/>
      <c r="J118" s="11">
        <v>1</v>
      </c>
      <c r="K118" s="11"/>
      <c r="L118" s="11"/>
      <c r="M118" s="53"/>
      <c r="N118" s="58" t="s">
        <v>284</v>
      </c>
      <c r="O118" s="84"/>
    </row>
    <row r="119" spans="1:15" ht="24" customHeight="1">
      <c r="A119" s="100"/>
      <c r="B119" s="21" t="s">
        <v>208</v>
      </c>
      <c r="C119" s="100"/>
      <c r="D119" s="9"/>
      <c r="E119" s="9"/>
      <c r="F119" s="9"/>
      <c r="G119" s="9"/>
      <c r="H119" s="9"/>
      <c r="I119" s="29"/>
      <c r="J119" s="11">
        <v>1</v>
      </c>
      <c r="K119" s="11"/>
      <c r="L119" s="11"/>
      <c r="M119" s="53"/>
      <c r="N119" s="58" t="s">
        <v>302</v>
      </c>
      <c r="O119" s="84"/>
    </row>
    <row r="120" spans="1:15" ht="24" customHeight="1">
      <c r="A120" s="100"/>
      <c r="B120" s="21" t="s">
        <v>207</v>
      </c>
      <c r="C120" s="100"/>
      <c r="D120" s="9"/>
      <c r="E120" s="9"/>
      <c r="F120" s="9"/>
      <c r="G120" s="9"/>
      <c r="H120" s="9"/>
      <c r="I120" s="29"/>
      <c r="J120" s="11"/>
      <c r="K120" s="53">
        <v>1</v>
      </c>
      <c r="L120" s="53"/>
      <c r="M120" s="53"/>
      <c r="N120" s="58"/>
      <c r="O120" s="84"/>
    </row>
    <row r="121" spans="1:15" ht="24" customHeight="1">
      <c r="A121" s="100"/>
      <c r="B121" s="21" t="s">
        <v>206</v>
      </c>
      <c r="C121" s="100"/>
      <c r="D121" s="9"/>
      <c r="E121" s="9"/>
      <c r="F121" s="9"/>
      <c r="G121" s="9"/>
      <c r="H121" s="9"/>
      <c r="I121" s="29"/>
      <c r="J121" s="11"/>
      <c r="K121" s="53">
        <v>1</v>
      </c>
      <c r="L121" s="53"/>
      <c r="M121" s="53"/>
      <c r="N121" s="58"/>
      <c r="O121" s="84"/>
    </row>
    <row r="122" spans="1:15" ht="24" customHeight="1">
      <c r="A122" s="100"/>
      <c r="B122" s="21" t="s">
        <v>205</v>
      </c>
      <c r="C122" s="100"/>
      <c r="D122" s="9"/>
      <c r="E122" s="9"/>
      <c r="F122" s="9"/>
      <c r="G122" s="9"/>
      <c r="H122" s="9"/>
      <c r="I122" s="29"/>
      <c r="J122" s="11">
        <v>1</v>
      </c>
      <c r="K122" s="11"/>
      <c r="L122" s="11"/>
      <c r="M122" s="53"/>
      <c r="N122" s="58" t="s">
        <v>288</v>
      </c>
      <c r="O122" s="84"/>
    </row>
    <row r="123" spans="1:15" ht="24" customHeight="1">
      <c r="A123" s="100"/>
      <c r="B123" s="21" t="s">
        <v>204</v>
      </c>
      <c r="C123" s="100"/>
      <c r="D123" s="9"/>
      <c r="E123" s="9"/>
      <c r="F123" s="9"/>
      <c r="G123" s="9"/>
      <c r="H123" s="9"/>
      <c r="I123" s="29"/>
      <c r="J123" s="11"/>
      <c r="K123" s="11">
        <v>1</v>
      </c>
      <c r="L123" s="11"/>
      <c r="M123" s="53"/>
      <c r="N123" s="58" t="s">
        <v>289</v>
      </c>
      <c r="O123" s="84"/>
    </row>
    <row r="124" spans="1:15" ht="24" customHeight="1">
      <c r="A124" s="100"/>
      <c r="B124" s="21" t="s">
        <v>203</v>
      </c>
      <c r="C124" s="100"/>
      <c r="D124" s="9"/>
      <c r="E124" s="9"/>
      <c r="F124" s="9"/>
      <c r="G124" s="9"/>
      <c r="H124" s="9"/>
      <c r="I124" s="29"/>
      <c r="J124" s="11">
        <v>1</v>
      </c>
      <c r="K124" s="11"/>
      <c r="L124" s="11"/>
      <c r="M124" s="53"/>
      <c r="N124" s="58" t="s">
        <v>291</v>
      </c>
      <c r="O124" s="84"/>
    </row>
    <row r="125" spans="1:15" ht="24" customHeight="1">
      <c r="A125" s="100"/>
      <c r="B125" s="35" t="s">
        <v>202</v>
      </c>
      <c r="C125" s="100"/>
      <c r="D125" s="9"/>
      <c r="E125" s="9"/>
      <c r="F125" s="9"/>
      <c r="G125" s="9"/>
      <c r="H125" s="9"/>
      <c r="I125" s="29"/>
      <c r="J125" s="11"/>
      <c r="K125" s="11"/>
      <c r="L125" s="11"/>
      <c r="M125" s="53"/>
      <c r="N125" s="58" t="s">
        <v>301</v>
      </c>
      <c r="O125" s="84"/>
    </row>
    <row r="126" spans="1:15" ht="24" customHeight="1">
      <c r="A126" s="104" t="s">
        <v>27</v>
      </c>
      <c r="B126" s="43" t="s">
        <v>218</v>
      </c>
      <c r="C126" s="104">
        <v>9</v>
      </c>
      <c r="D126" s="9"/>
      <c r="E126" s="9">
        <v>1</v>
      </c>
      <c r="F126" s="9"/>
      <c r="G126" s="9"/>
      <c r="H126" s="9">
        <v>1</v>
      </c>
      <c r="I126" s="29"/>
      <c r="J126" s="11"/>
      <c r="K126" s="11"/>
      <c r="L126" s="11"/>
      <c r="M126" s="53"/>
      <c r="N126" s="58"/>
      <c r="O126" s="84"/>
    </row>
    <row r="127" spans="1:15" ht="24" customHeight="1">
      <c r="A127" s="100"/>
      <c r="B127" s="47" t="s">
        <v>217</v>
      </c>
      <c r="C127" s="100"/>
      <c r="D127" s="9"/>
      <c r="E127" s="9">
        <v>1</v>
      </c>
      <c r="F127" s="9"/>
      <c r="G127" s="9"/>
      <c r="H127" s="9">
        <v>1</v>
      </c>
      <c r="I127" s="29"/>
      <c r="J127" s="11"/>
      <c r="K127" s="11"/>
      <c r="L127" s="11"/>
      <c r="M127" s="53"/>
      <c r="N127" s="58"/>
      <c r="O127" s="84"/>
    </row>
    <row r="128" spans="1:15" ht="24" customHeight="1">
      <c r="A128" s="100"/>
      <c r="B128" s="47" t="s">
        <v>216</v>
      </c>
      <c r="C128" s="100"/>
      <c r="D128" s="9"/>
      <c r="E128" s="9">
        <v>1</v>
      </c>
      <c r="F128" s="9"/>
      <c r="G128" s="9"/>
      <c r="H128" s="9">
        <v>1</v>
      </c>
      <c r="I128" s="29"/>
      <c r="J128" s="11"/>
      <c r="K128" s="11"/>
      <c r="L128" s="11"/>
      <c r="M128" s="53"/>
      <c r="N128" s="58"/>
      <c r="O128" s="84"/>
    </row>
    <row r="129" spans="1:15" ht="24" customHeight="1">
      <c r="A129" s="100"/>
      <c r="B129" s="47" t="s">
        <v>215</v>
      </c>
      <c r="C129" s="100"/>
      <c r="D129" s="9"/>
      <c r="E129" s="9">
        <v>1</v>
      </c>
      <c r="F129" s="9"/>
      <c r="G129" s="9"/>
      <c r="H129" s="9">
        <v>1</v>
      </c>
      <c r="I129" s="29"/>
      <c r="J129" s="11"/>
      <c r="K129" s="11"/>
      <c r="L129" s="11"/>
      <c r="M129" s="53"/>
      <c r="N129" s="58"/>
      <c r="O129" s="84"/>
    </row>
    <row r="130" spans="1:15" ht="24" customHeight="1">
      <c r="A130" s="100"/>
      <c r="B130" s="47" t="s">
        <v>214</v>
      </c>
      <c r="C130" s="100"/>
      <c r="D130" s="9"/>
      <c r="E130" s="9">
        <v>1</v>
      </c>
      <c r="F130" s="9"/>
      <c r="G130" s="9"/>
      <c r="H130" s="9">
        <v>1</v>
      </c>
      <c r="I130" s="29"/>
      <c r="J130" s="11"/>
      <c r="K130" s="11"/>
      <c r="L130" s="11"/>
      <c r="M130" s="53"/>
      <c r="N130" s="58"/>
      <c r="O130" s="84"/>
    </row>
    <row r="131" spans="1:15" ht="24" customHeight="1">
      <c r="A131" s="100"/>
      <c r="B131" s="47" t="s">
        <v>213</v>
      </c>
      <c r="C131" s="100"/>
      <c r="D131" s="9"/>
      <c r="E131" s="9">
        <v>1</v>
      </c>
      <c r="F131" s="9"/>
      <c r="G131" s="9"/>
      <c r="H131" s="9">
        <v>1</v>
      </c>
      <c r="I131" s="29"/>
      <c r="J131" s="11"/>
      <c r="K131" s="11"/>
      <c r="L131" s="11"/>
      <c r="M131" s="53"/>
      <c r="N131" s="58"/>
      <c r="O131" s="84"/>
    </row>
    <row r="132" spans="1:15" ht="24" customHeight="1">
      <c r="A132" s="100"/>
      <c r="B132" s="43" t="s">
        <v>212</v>
      </c>
      <c r="C132" s="100"/>
      <c r="D132" s="9"/>
      <c r="E132" s="9">
        <v>1</v>
      </c>
      <c r="F132" s="9"/>
      <c r="G132" s="9"/>
      <c r="H132" s="9">
        <v>1</v>
      </c>
      <c r="I132" s="29"/>
      <c r="J132" s="11"/>
      <c r="K132" s="11"/>
      <c r="L132" s="11"/>
      <c r="M132" s="53"/>
      <c r="N132" s="58"/>
      <c r="O132" s="84"/>
    </row>
    <row r="133" spans="1:15" ht="24" customHeight="1">
      <c r="A133" s="100"/>
      <c r="B133" s="32" t="s">
        <v>211</v>
      </c>
      <c r="C133" s="100"/>
      <c r="D133" s="9"/>
      <c r="E133" s="42">
        <v>1</v>
      </c>
      <c r="F133" s="9"/>
      <c r="G133" s="9"/>
      <c r="H133" s="42">
        <v>1</v>
      </c>
      <c r="I133" s="29"/>
      <c r="J133" s="11"/>
      <c r="K133" s="11"/>
      <c r="L133" s="11"/>
      <c r="M133" s="53"/>
      <c r="N133" s="38" t="s">
        <v>244</v>
      </c>
      <c r="O133" s="84"/>
    </row>
    <row r="134" spans="1:15" s="8" customFormat="1" ht="24" customHeight="1">
      <c r="A134" s="101"/>
      <c r="B134" s="11" t="s">
        <v>210</v>
      </c>
      <c r="C134" s="101"/>
      <c r="D134" s="13"/>
      <c r="E134" s="42">
        <v>1</v>
      </c>
      <c r="F134" s="13"/>
      <c r="G134" s="13"/>
      <c r="H134" s="13">
        <v>1</v>
      </c>
      <c r="I134" s="28"/>
      <c r="J134" s="13"/>
      <c r="K134" s="13"/>
      <c r="L134" s="13"/>
      <c r="M134" s="55"/>
      <c r="N134" s="59"/>
      <c r="O134" s="85"/>
    </row>
    <row r="135" spans="1:15" ht="24" customHeight="1">
      <c r="A135" s="104" t="s">
        <v>28</v>
      </c>
      <c r="B135" s="30" t="s">
        <v>222</v>
      </c>
      <c r="C135" s="104">
        <v>8</v>
      </c>
      <c r="D135" s="9"/>
      <c r="E135" s="9">
        <v>1</v>
      </c>
      <c r="F135" s="9"/>
      <c r="G135" s="9"/>
      <c r="H135" s="9">
        <v>1</v>
      </c>
      <c r="I135" s="29"/>
      <c r="J135" s="11"/>
      <c r="K135" s="11"/>
      <c r="L135" s="11"/>
      <c r="M135" s="53"/>
      <c r="N135" s="58"/>
      <c r="O135" s="84"/>
    </row>
    <row r="136" spans="1:15" ht="24" customHeight="1">
      <c r="A136" s="100"/>
      <c r="B136" s="30" t="s">
        <v>221</v>
      </c>
      <c r="C136" s="100"/>
      <c r="D136" s="9"/>
      <c r="E136" s="9">
        <v>1</v>
      </c>
      <c r="F136" s="9"/>
      <c r="G136" s="9"/>
      <c r="H136" s="9">
        <v>1</v>
      </c>
      <c r="I136" s="29"/>
      <c r="J136" s="11"/>
      <c r="K136" s="11"/>
      <c r="L136" s="11"/>
      <c r="M136" s="53"/>
      <c r="N136" s="58"/>
      <c r="O136" s="84"/>
    </row>
    <row r="137" spans="1:15" ht="24" customHeight="1">
      <c r="A137" s="100"/>
      <c r="B137" s="30" t="s">
        <v>220</v>
      </c>
      <c r="C137" s="100"/>
      <c r="D137" s="9"/>
      <c r="E137" s="9">
        <v>1</v>
      </c>
      <c r="F137" s="9"/>
      <c r="G137" s="9"/>
      <c r="H137" s="9">
        <v>1</v>
      </c>
      <c r="I137" s="29"/>
      <c r="J137" s="11"/>
      <c r="K137" s="11"/>
      <c r="L137" s="11"/>
      <c r="M137" s="53"/>
      <c r="N137" s="58"/>
      <c r="O137" s="84"/>
    </row>
    <row r="138" spans="1:15" ht="24" customHeight="1">
      <c r="A138" s="100"/>
      <c r="B138" s="30" t="s">
        <v>219</v>
      </c>
      <c r="C138" s="100"/>
      <c r="D138" s="9"/>
      <c r="E138" s="9">
        <v>1</v>
      </c>
      <c r="F138" s="9"/>
      <c r="G138" s="9"/>
      <c r="H138" s="9">
        <v>1</v>
      </c>
      <c r="I138" s="29"/>
      <c r="J138" s="11"/>
      <c r="K138" s="11"/>
      <c r="L138" s="11"/>
      <c r="M138" s="53"/>
      <c r="N138" s="58"/>
      <c r="O138" s="84"/>
    </row>
    <row r="139" spans="1:15" ht="24" customHeight="1">
      <c r="A139" s="100"/>
      <c r="B139" s="12" t="s">
        <v>223</v>
      </c>
      <c r="C139" s="100"/>
      <c r="D139" s="9"/>
      <c r="E139" s="9"/>
      <c r="F139" s="9"/>
      <c r="G139" s="9"/>
      <c r="H139" s="9"/>
      <c r="I139" s="29"/>
      <c r="J139" s="11">
        <v>1</v>
      </c>
      <c r="K139" s="11"/>
      <c r="L139" s="11"/>
      <c r="M139" s="53"/>
      <c r="N139" s="58" t="s">
        <v>255</v>
      </c>
      <c r="O139" s="84"/>
    </row>
    <row r="140" spans="1:15" ht="24" customHeight="1">
      <c r="A140" s="100"/>
      <c r="B140" s="12" t="s">
        <v>224</v>
      </c>
      <c r="C140" s="100"/>
      <c r="D140" s="9"/>
      <c r="E140" s="42">
        <v>1</v>
      </c>
      <c r="F140" s="9"/>
      <c r="G140" s="9"/>
      <c r="H140" s="42">
        <v>1</v>
      </c>
      <c r="I140" s="29"/>
      <c r="J140" s="11"/>
      <c r="K140" s="11"/>
      <c r="L140" s="11"/>
      <c r="M140" s="53"/>
      <c r="N140" s="38" t="s">
        <v>240</v>
      </c>
      <c r="O140" s="84"/>
    </row>
    <row r="141" spans="1:15" ht="24" customHeight="1">
      <c r="A141" s="100"/>
      <c r="B141" s="36" t="s">
        <v>225</v>
      </c>
      <c r="C141" s="100"/>
      <c r="D141" s="9"/>
      <c r="E141" s="9"/>
      <c r="F141" s="9"/>
      <c r="G141" s="9"/>
      <c r="H141" s="9"/>
      <c r="I141" s="29"/>
      <c r="J141" s="11"/>
      <c r="K141" s="11"/>
      <c r="L141" s="11"/>
      <c r="M141" s="53"/>
      <c r="N141" s="58" t="s">
        <v>290</v>
      </c>
      <c r="O141" s="84"/>
    </row>
    <row r="142" spans="1:15" ht="24" customHeight="1">
      <c r="A142" s="100"/>
      <c r="B142" s="12" t="s">
        <v>226</v>
      </c>
      <c r="C142" s="100"/>
      <c r="D142" s="9"/>
      <c r="E142" s="42">
        <v>1</v>
      </c>
      <c r="F142" s="9"/>
      <c r="G142" s="9"/>
      <c r="H142" s="42">
        <v>1</v>
      </c>
      <c r="I142" s="29"/>
      <c r="J142" s="11"/>
      <c r="K142" s="11"/>
      <c r="L142" s="11"/>
      <c r="M142" s="53"/>
      <c r="N142" s="58" t="s">
        <v>275</v>
      </c>
      <c r="O142" s="84"/>
    </row>
    <row r="143" spans="1:15" ht="24" customHeight="1">
      <c r="A143" s="104" t="s">
        <v>29</v>
      </c>
      <c r="B143" s="21" t="s">
        <v>233</v>
      </c>
      <c r="C143" s="104">
        <v>7</v>
      </c>
      <c r="D143" s="9"/>
      <c r="E143" s="9"/>
      <c r="F143" s="9"/>
      <c r="G143" s="9"/>
      <c r="H143" s="9"/>
      <c r="I143" s="29"/>
      <c r="J143" s="11">
        <v>1</v>
      </c>
      <c r="K143" s="11"/>
      <c r="L143" s="11"/>
      <c r="M143" s="53"/>
      <c r="N143" s="58" t="s">
        <v>256</v>
      </c>
      <c r="O143" s="84"/>
    </row>
    <row r="144" spans="1:15" ht="24" customHeight="1">
      <c r="A144" s="100"/>
      <c r="B144" s="21" t="s">
        <v>232</v>
      </c>
      <c r="C144" s="100"/>
      <c r="D144" s="9"/>
      <c r="E144" s="9"/>
      <c r="F144" s="9"/>
      <c r="G144" s="9"/>
      <c r="H144" s="9"/>
      <c r="I144" s="29"/>
      <c r="J144" s="11">
        <v>1</v>
      </c>
      <c r="K144" s="11"/>
      <c r="L144" s="11"/>
      <c r="M144" s="53"/>
      <c r="N144" s="58" t="s">
        <v>243</v>
      </c>
      <c r="O144" s="84"/>
    </row>
    <row r="145" spans="1:15" ht="24" customHeight="1">
      <c r="A145" s="100"/>
      <c r="B145" s="21" t="s">
        <v>231</v>
      </c>
      <c r="C145" s="100"/>
      <c r="D145" s="9"/>
      <c r="E145" s="9"/>
      <c r="F145" s="9"/>
      <c r="G145" s="9"/>
      <c r="H145" s="9"/>
      <c r="I145" s="29"/>
      <c r="J145" s="11">
        <v>1</v>
      </c>
      <c r="K145" s="11"/>
      <c r="L145" s="11"/>
      <c r="M145" s="53"/>
      <c r="N145" s="58" t="s">
        <v>241</v>
      </c>
      <c r="O145" s="84"/>
    </row>
    <row r="146" spans="1:15" ht="24" customHeight="1">
      <c r="A146" s="100"/>
      <c r="B146" s="21" t="s">
        <v>230</v>
      </c>
      <c r="C146" s="100"/>
      <c r="D146" s="9"/>
      <c r="E146" s="9"/>
      <c r="F146" s="9"/>
      <c r="G146" s="9"/>
      <c r="H146" s="9"/>
      <c r="I146" s="29"/>
      <c r="J146" s="11">
        <v>1</v>
      </c>
      <c r="K146" s="11"/>
      <c r="L146" s="11"/>
      <c r="M146" s="53"/>
      <c r="N146" s="58" t="s">
        <v>258</v>
      </c>
      <c r="O146" s="84"/>
    </row>
    <row r="147" spans="1:15" ht="24" customHeight="1">
      <c r="A147" s="100"/>
      <c r="B147" s="11" t="s">
        <v>229</v>
      </c>
      <c r="C147" s="100"/>
      <c r="D147" s="9"/>
      <c r="E147" s="9"/>
      <c r="F147" s="9"/>
      <c r="G147" s="9"/>
      <c r="H147" s="9"/>
      <c r="I147" s="29"/>
      <c r="J147" s="11">
        <v>1</v>
      </c>
      <c r="K147" s="11"/>
      <c r="L147" s="11"/>
      <c r="M147" s="53"/>
      <c r="N147" s="58" t="s">
        <v>257</v>
      </c>
      <c r="O147" s="84"/>
    </row>
    <row r="148" spans="1:15" ht="24" customHeight="1">
      <c r="A148" s="100"/>
      <c r="B148" s="11" t="s">
        <v>228</v>
      </c>
      <c r="C148" s="100"/>
      <c r="D148" s="9"/>
      <c r="E148" s="9"/>
      <c r="F148" s="9"/>
      <c r="G148" s="9"/>
      <c r="H148" s="9"/>
      <c r="I148" s="29"/>
      <c r="J148" s="11">
        <v>1</v>
      </c>
      <c r="K148" s="11"/>
      <c r="L148" s="11"/>
      <c r="M148" s="53"/>
      <c r="N148" s="58" t="s">
        <v>242</v>
      </c>
      <c r="O148" s="84"/>
    </row>
    <row r="149" spans="1:15" s="8" customFormat="1" ht="24" customHeight="1">
      <c r="A149" s="101"/>
      <c r="B149" s="11" t="s">
        <v>227</v>
      </c>
      <c r="C149" s="101"/>
      <c r="D149" s="13"/>
      <c r="E149" s="13"/>
      <c r="F149" s="13"/>
      <c r="G149" s="13"/>
      <c r="H149" s="13"/>
      <c r="I149" s="28"/>
      <c r="J149" s="41">
        <v>1</v>
      </c>
      <c r="K149" s="13"/>
      <c r="L149" s="13"/>
      <c r="M149" s="55"/>
      <c r="N149" s="58" t="s">
        <v>242</v>
      </c>
      <c r="O149" s="85"/>
    </row>
    <row r="150" spans="1:15" ht="24" customHeight="1">
      <c r="A150" s="9" t="s">
        <v>51</v>
      </c>
      <c r="B150" s="12" t="s">
        <v>106</v>
      </c>
      <c r="C150" s="9">
        <v>1</v>
      </c>
      <c r="D150" s="9"/>
      <c r="E150" s="9"/>
      <c r="F150" s="9"/>
      <c r="G150" s="9"/>
      <c r="H150" s="9"/>
      <c r="I150" s="29"/>
      <c r="J150" s="11"/>
      <c r="K150" s="11">
        <v>1</v>
      </c>
      <c r="L150" s="11"/>
      <c r="M150" s="53"/>
      <c r="N150" s="58"/>
      <c r="O150" s="84"/>
    </row>
    <row r="151" spans="1:15" ht="24" customHeight="1">
      <c r="A151" s="35" t="s">
        <v>234</v>
      </c>
      <c r="B151" s="36"/>
      <c r="C151" s="35">
        <f t="shared" ref="C151:G151" si="0">SUM(C5:C150)</f>
        <v>146</v>
      </c>
      <c r="D151" s="35">
        <f t="shared" si="0"/>
        <v>1</v>
      </c>
      <c r="E151" s="35">
        <f t="shared" si="0"/>
        <v>53</v>
      </c>
      <c r="F151" s="35">
        <f t="shared" si="0"/>
        <v>0</v>
      </c>
      <c r="G151" s="35">
        <f t="shared" si="0"/>
        <v>0</v>
      </c>
      <c r="H151" s="35">
        <f>SUM(H5:H150)</f>
        <v>54</v>
      </c>
      <c r="I151" s="39"/>
      <c r="J151" s="37">
        <f>SUM(J5:J150)</f>
        <v>57</v>
      </c>
      <c r="K151" s="37">
        <f>SUM(K5:K150)</f>
        <v>31</v>
      </c>
      <c r="L151" s="37">
        <f>SUM(L5:L150)</f>
        <v>0</v>
      </c>
      <c r="M151" s="37"/>
      <c r="N151" s="60">
        <f>C151-H151-J151-K151-L151</f>
        <v>4</v>
      </c>
      <c r="O151" s="37"/>
    </row>
    <row r="152" spans="1:15" ht="15.75" customHeight="1">
      <c r="A152" s="26"/>
      <c r="B152" s="33"/>
      <c r="C152" s="26"/>
      <c r="D152" s="26"/>
      <c r="E152" s="26"/>
      <c r="F152" s="26"/>
      <c r="G152" s="26"/>
      <c r="H152" s="26"/>
      <c r="I152" s="40"/>
      <c r="J152" s="34"/>
      <c r="K152" s="34"/>
      <c r="L152" s="34"/>
      <c r="M152" s="34"/>
      <c r="N152" s="61"/>
    </row>
    <row r="153" spans="1:15" s="67" customFormat="1" ht="14.4">
      <c r="A153" s="65" t="s">
        <v>16</v>
      </c>
      <c r="B153" s="66"/>
      <c r="H153" s="66"/>
      <c r="I153" s="66"/>
      <c r="J153" s="66"/>
      <c r="K153" s="68"/>
    </row>
    <row r="154" spans="1:15" s="67" customFormat="1" ht="14.4">
      <c r="A154" s="69" t="s">
        <v>306</v>
      </c>
      <c r="B154" s="66"/>
      <c r="H154" s="66"/>
      <c r="I154" s="66"/>
      <c r="J154" s="66"/>
      <c r="K154" s="68"/>
    </row>
    <row r="155" spans="1:15" s="67" customFormat="1" ht="14.4">
      <c r="A155" s="69" t="s">
        <v>13</v>
      </c>
      <c r="B155" s="66"/>
      <c r="H155" s="66"/>
      <c r="I155" s="66"/>
      <c r="J155" s="66"/>
      <c r="K155" s="68"/>
    </row>
    <row r="156" spans="1:15" s="67" customFormat="1" ht="14.4">
      <c r="A156" s="69" t="s">
        <v>321</v>
      </c>
      <c r="B156" s="66"/>
      <c r="H156" s="66"/>
      <c r="I156" s="66"/>
      <c r="J156" s="66"/>
      <c r="K156" s="68"/>
    </row>
    <row r="157" spans="1:15" s="67" customFormat="1" ht="14.4">
      <c r="A157" s="69" t="s">
        <v>320</v>
      </c>
      <c r="B157" s="66"/>
      <c r="H157" s="66"/>
      <c r="I157" s="66"/>
      <c r="J157" s="66"/>
      <c r="K157" s="68"/>
    </row>
    <row r="158" spans="1:15" s="67" customFormat="1" ht="14.4">
      <c r="A158" s="69" t="s">
        <v>322</v>
      </c>
      <c r="B158" s="66"/>
      <c r="H158" s="66"/>
      <c r="I158" s="66"/>
      <c r="J158" s="66"/>
      <c r="K158" s="68"/>
    </row>
    <row r="159" spans="1:15" s="67" customFormat="1" ht="14.4">
      <c r="A159" s="69" t="s">
        <v>323</v>
      </c>
      <c r="B159" s="66"/>
      <c r="H159" s="66"/>
      <c r="I159" s="66"/>
      <c r="J159" s="66"/>
      <c r="K159" s="68"/>
    </row>
    <row r="160" spans="1:15" s="67" customFormat="1" ht="14.4">
      <c r="A160" s="69" t="s">
        <v>334</v>
      </c>
      <c r="B160" s="66"/>
      <c r="H160" s="66"/>
      <c r="I160" s="66"/>
      <c r="J160" s="66"/>
      <c r="K160" s="68"/>
    </row>
    <row r="161" spans="1:11" s="67" customFormat="1" ht="14.4">
      <c r="A161" s="69" t="s">
        <v>333</v>
      </c>
      <c r="B161" s="66"/>
      <c r="H161" s="66"/>
      <c r="I161" s="66"/>
      <c r="J161" s="66"/>
      <c r="K161" s="68"/>
    </row>
  </sheetData>
  <mergeCells count="47">
    <mergeCell ref="O2:O4"/>
    <mergeCell ref="N3:N4"/>
    <mergeCell ref="C135:C142"/>
    <mergeCell ref="C143:C149"/>
    <mergeCell ref="C83:C89"/>
    <mergeCell ref="C90:C106"/>
    <mergeCell ref="C107:C115"/>
    <mergeCell ref="C116:C125"/>
    <mergeCell ref="C126:C134"/>
    <mergeCell ref="C31:C44"/>
    <mergeCell ref="C45:C51"/>
    <mergeCell ref="C52:C60"/>
    <mergeCell ref="C76:C82"/>
    <mergeCell ref="C61:C67"/>
    <mergeCell ref="C68:C75"/>
    <mergeCell ref="M3:M4"/>
    <mergeCell ref="C5:C9"/>
    <mergeCell ref="C10:C19"/>
    <mergeCell ref="C20:C30"/>
    <mergeCell ref="A1:N1"/>
    <mergeCell ref="D2:I2"/>
    <mergeCell ref="A20:A30"/>
    <mergeCell ref="L3:L4"/>
    <mergeCell ref="A2:A4"/>
    <mergeCell ref="C2:C4"/>
    <mergeCell ref="J2:N2"/>
    <mergeCell ref="D3:G3"/>
    <mergeCell ref="H3:H4"/>
    <mergeCell ref="I3:I4"/>
    <mergeCell ref="J3:J4"/>
    <mergeCell ref="A5:A9"/>
    <mergeCell ref="K3:K4"/>
    <mergeCell ref="A143:A149"/>
    <mergeCell ref="A76:A82"/>
    <mergeCell ref="A61:A67"/>
    <mergeCell ref="A68:A75"/>
    <mergeCell ref="A126:A134"/>
    <mergeCell ref="A135:A142"/>
    <mergeCell ref="A90:A106"/>
    <mergeCell ref="A107:A115"/>
    <mergeCell ref="A116:A125"/>
    <mergeCell ref="B2:B4"/>
    <mergeCell ref="A31:A44"/>
    <mergeCell ref="A10:A19"/>
    <mergeCell ref="A45:A51"/>
    <mergeCell ref="A83:A89"/>
    <mergeCell ref="A52:A60"/>
  </mergeCells>
  <phoneticPr fontId="1" type="noConversion"/>
  <printOptions horizontalCentered="1"/>
  <pageMargins left="0.2" right="0.19685039370078741" top="0.74803149606299213" bottom="0.74803149606299213" header="0.31496062992125984" footer="0.31496062992125984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selection activeCell="D2" sqref="D2:K2"/>
    </sheetView>
  </sheetViews>
  <sheetFormatPr defaultRowHeight="16.2"/>
  <cols>
    <col min="1" max="1" width="15.33203125" style="25" customWidth="1"/>
    <col min="2" max="2" width="8.88671875" style="25"/>
    <col min="3" max="3" width="13.88671875" style="25" customWidth="1"/>
    <col min="4" max="10" width="8.88671875" style="25"/>
    <col min="11" max="11" width="22.33203125" style="25" customWidth="1"/>
    <col min="12" max="16384" width="8.88671875" style="25"/>
  </cols>
  <sheetData>
    <row r="1" spans="1:11">
      <c r="A1" s="120" t="s">
        <v>71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>
      <c r="A2" s="121" t="s">
        <v>94</v>
      </c>
      <c r="B2" s="121" t="s">
        <v>357</v>
      </c>
      <c r="C2" s="121" t="s">
        <v>358</v>
      </c>
      <c r="D2" s="122" t="s">
        <v>356</v>
      </c>
      <c r="E2" s="122"/>
      <c r="F2" s="122"/>
      <c r="G2" s="122"/>
      <c r="H2" s="122"/>
      <c r="I2" s="122"/>
      <c r="J2" s="122" t="s">
        <v>72</v>
      </c>
      <c r="K2" s="122"/>
    </row>
    <row r="3" spans="1:11">
      <c r="A3" s="121"/>
      <c r="B3" s="121"/>
      <c r="C3" s="121"/>
      <c r="D3" s="117" t="s">
        <v>73</v>
      </c>
      <c r="E3" s="117"/>
      <c r="F3" s="117"/>
      <c r="G3" s="117"/>
      <c r="H3" s="121" t="s">
        <v>95</v>
      </c>
      <c r="I3" s="121" t="s">
        <v>96</v>
      </c>
      <c r="J3" s="123" t="s">
        <v>359</v>
      </c>
      <c r="K3" s="117" t="s">
        <v>360</v>
      </c>
    </row>
    <row r="4" spans="1:11" ht="41.4">
      <c r="A4" s="121"/>
      <c r="B4" s="121"/>
      <c r="C4" s="121"/>
      <c r="D4" s="90" t="s">
        <v>74</v>
      </c>
      <c r="E4" s="90" t="s">
        <v>97</v>
      </c>
      <c r="F4" s="90" t="s">
        <v>75</v>
      </c>
      <c r="G4" s="90" t="s">
        <v>361</v>
      </c>
      <c r="H4" s="121"/>
      <c r="I4" s="121"/>
      <c r="J4" s="123"/>
      <c r="K4" s="117"/>
    </row>
    <row r="5" spans="1:11">
      <c r="A5" s="118" t="s">
        <v>98</v>
      </c>
      <c r="B5" s="14">
        <v>104</v>
      </c>
      <c r="C5" s="15">
        <v>12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6">
        <v>12</v>
      </c>
      <c r="K5" s="14">
        <v>0</v>
      </c>
    </row>
    <row r="6" spans="1:11">
      <c r="A6" s="118"/>
      <c r="B6" s="14">
        <v>105</v>
      </c>
      <c r="C6" s="15">
        <v>12</v>
      </c>
      <c r="D6" s="14">
        <v>0</v>
      </c>
      <c r="E6" s="14">
        <v>1</v>
      </c>
      <c r="F6" s="14">
        <v>0</v>
      </c>
      <c r="G6" s="14">
        <v>0</v>
      </c>
      <c r="H6" s="14">
        <v>1</v>
      </c>
      <c r="I6" s="14">
        <v>0.08</v>
      </c>
      <c r="J6" s="16">
        <v>11</v>
      </c>
      <c r="K6" s="14">
        <v>0</v>
      </c>
    </row>
    <row r="7" spans="1:11">
      <c r="A7" s="118"/>
      <c r="B7" s="14">
        <v>106</v>
      </c>
      <c r="C7" s="15">
        <v>13</v>
      </c>
      <c r="D7" s="14">
        <v>0</v>
      </c>
      <c r="E7" s="14">
        <v>1</v>
      </c>
      <c r="F7" s="14">
        <v>0</v>
      </c>
      <c r="G7" s="14">
        <v>0</v>
      </c>
      <c r="H7" s="14">
        <v>1</v>
      </c>
      <c r="I7" s="14">
        <v>0.08</v>
      </c>
      <c r="J7" s="16">
        <v>12</v>
      </c>
      <c r="K7" s="14">
        <v>0</v>
      </c>
    </row>
    <row r="8" spans="1:11">
      <c r="A8" s="118"/>
      <c r="B8" s="17" t="s">
        <v>76</v>
      </c>
      <c r="C8" s="18">
        <v>13</v>
      </c>
      <c r="D8" s="17">
        <v>0</v>
      </c>
      <c r="E8" s="17">
        <v>1</v>
      </c>
      <c r="F8" s="17">
        <v>0</v>
      </c>
      <c r="G8" s="17">
        <v>0</v>
      </c>
      <c r="H8" s="17">
        <v>1</v>
      </c>
      <c r="I8" s="17">
        <v>0.08</v>
      </c>
      <c r="J8" s="17">
        <v>12</v>
      </c>
      <c r="K8" s="17">
        <v>0</v>
      </c>
    </row>
    <row r="9" spans="1:11">
      <c r="A9" s="111" t="s">
        <v>99</v>
      </c>
      <c r="B9" s="14">
        <v>104</v>
      </c>
      <c r="C9" s="15">
        <v>15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6">
        <v>0</v>
      </c>
      <c r="K9" s="14">
        <v>0</v>
      </c>
    </row>
    <row r="10" spans="1:11">
      <c r="A10" s="112"/>
      <c r="B10" s="14">
        <v>105</v>
      </c>
      <c r="C10" s="15">
        <v>15</v>
      </c>
      <c r="D10" s="14">
        <v>0</v>
      </c>
      <c r="E10" s="14">
        <v>2</v>
      </c>
      <c r="F10" s="14">
        <v>0</v>
      </c>
      <c r="G10" s="14">
        <v>0</v>
      </c>
      <c r="H10" s="14">
        <v>2</v>
      </c>
      <c r="I10" s="14">
        <v>0.13</v>
      </c>
      <c r="J10" s="16">
        <v>13</v>
      </c>
      <c r="K10" s="14">
        <v>0</v>
      </c>
    </row>
    <row r="11" spans="1:11">
      <c r="A11" s="112"/>
      <c r="B11" s="14">
        <v>106</v>
      </c>
      <c r="C11" s="15">
        <v>15</v>
      </c>
      <c r="D11" s="14">
        <v>0</v>
      </c>
      <c r="E11" s="14">
        <v>2</v>
      </c>
      <c r="F11" s="14">
        <v>0</v>
      </c>
      <c r="G11" s="14">
        <v>0</v>
      </c>
      <c r="H11" s="14">
        <v>2</v>
      </c>
      <c r="I11" s="14">
        <v>0.13</v>
      </c>
      <c r="J11" s="16">
        <v>13</v>
      </c>
      <c r="K11" s="14">
        <v>0</v>
      </c>
    </row>
    <row r="12" spans="1:11">
      <c r="A12" s="113"/>
      <c r="B12" s="17" t="s">
        <v>76</v>
      </c>
      <c r="C12" s="18">
        <v>14</v>
      </c>
      <c r="D12" s="17">
        <v>0</v>
      </c>
      <c r="E12" s="17">
        <v>2</v>
      </c>
      <c r="F12" s="17">
        <v>0</v>
      </c>
      <c r="G12" s="17">
        <v>0</v>
      </c>
      <c r="H12" s="17">
        <v>2</v>
      </c>
      <c r="I12" s="17">
        <v>0.14000000000000001</v>
      </c>
      <c r="J12" s="17">
        <v>12</v>
      </c>
      <c r="K12" s="17">
        <v>0</v>
      </c>
    </row>
    <row r="13" spans="1:11">
      <c r="A13" s="111" t="s">
        <v>100</v>
      </c>
      <c r="B13" s="14">
        <v>104</v>
      </c>
      <c r="C13" s="15">
        <v>11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6">
        <v>11</v>
      </c>
      <c r="K13" s="14">
        <v>0</v>
      </c>
    </row>
    <row r="14" spans="1:11">
      <c r="A14" s="112"/>
      <c r="B14" s="14">
        <v>105</v>
      </c>
      <c r="C14" s="15">
        <v>11</v>
      </c>
      <c r="D14" s="14">
        <v>0</v>
      </c>
      <c r="E14" s="14">
        <v>2</v>
      </c>
      <c r="F14" s="14">
        <v>0</v>
      </c>
      <c r="G14" s="14">
        <v>0</v>
      </c>
      <c r="H14" s="14">
        <v>2</v>
      </c>
      <c r="I14" s="14">
        <v>0.18</v>
      </c>
      <c r="J14" s="16">
        <v>9</v>
      </c>
      <c r="K14" s="14">
        <v>0</v>
      </c>
    </row>
    <row r="15" spans="1:11">
      <c r="A15" s="112"/>
      <c r="B15" s="14">
        <v>106</v>
      </c>
      <c r="C15" s="15">
        <v>10</v>
      </c>
      <c r="D15" s="14">
        <v>0</v>
      </c>
      <c r="E15" s="14">
        <v>2</v>
      </c>
      <c r="F15" s="14">
        <v>0</v>
      </c>
      <c r="G15" s="14">
        <v>0</v>
      </c>
      <c r="H15" s="14">
        <v>2</v>
      </c>
      <c r="I15" s="14">
        <v>0.2</v>
      </c>
      <c r="J15" s="16">
        <v>8</v>
      </c>
      <c r="K15" s="14">
        <v>0</v>
      </c>
    </row>
    <row r="16" spans="1:11">
      <c r="A16" s="113"/>
      <c r="B16" s="17" t="s">
        <v>76</v>
      </c>
      <c r="C16" s="19">
        <v>10</v>
      </c>
      <c r="D16" s="17">
        <v>0</v>
      </c>
      <c r="E16" s="17">
        <v>2</v>
      </c>
      <c r="F16" s="17">
        <v>0</v>
      </c>
      <c r="G16" s="17">
        <v>0</v>
      </c>
      <c r="H16" s="17">
        <v>2</v>
      </c>
      <c r="I16" s="17">
        <v>0.2</v>
      </c>
      <c r="J16" s="17">
        <v>8</v>
      </c>
      <c r="K16" s="17">
        <v>0</v>
      </c>
    </row>
    <row r="17" spans="1:11">
      <c r="A17" s="119" t="s">
        <v>103</v>
      </c>
      <c r="B17" s="14">
        <v>104</v>
      </c>
      <c r="C17" s="15">
        <v>7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6">
        <v>7</v>
      </c>
      <c r="K17" s="14">
        <v>0</v>
      </c>
    </row>
    <row r="18" spans="1:11">
      <c r="A18" s="112"/>
      <c r="B18" s="14">
        <v>105</v>
      </c>
      <c r="C18" s="15">
        <v>7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6">
        <v>7</v>
      </c>
      <c r="K18" s="14">
        <v>0</v>
      </c>
    </row>
    <row r="19" spans="1:11">
      <c r="A19" s="112"/>
      <c r="B19" s="14">
        <v>106</v>
      </c>
      <c r="C19" s="15">
        <v>6</v>
      </c>
      <c r="D19" s="14">
        <v>1</v>
      </c>
      <c r="E19" s="14">
        <v>0</v>
      </c>
      <c r="F19" s="14">
        <v>0</v>
      </c>
      <c r="G19" s="14">
        <v>0</v>
      </c>
      <c r="H19" s="14">
        <v>1</v>
      </c>
      <c r="I19" s="16">
        <v>0.17</v>
      </c>
      <c r="J19" s="20">
        <v>5</v>
      </c>
      <c r="K19" s="14">
        <v>0</v>
      </c>
    </row>
    <row r="20" spans="1:11">
      <c r="A20" s="113"/>
      <c r="B20" s="17" t="s">
        <v>104</v>
      </c>
      <c r="C20" s="18">
        <v>6</v>
      </c>
      <c r="D20" s="17">
        <v>1</v>
      </c>
      <c r="E20" s="17">
        <v>0</v>
      </c>
      <c r="F20" s="17">
        <v>0</v>
      </c>
      <c r="G20" s="17">
        <v>0</v>
      </c>
      <c r="H20" s="17">
        <v>1</v>
      </c>
      <c r="I20" s="17">
        <v>0.17</v>
      </c>
      <c r="J20" s="17">
        <v>5</v>
      </c>
      <c r="K20" s="17">
        <v>0</v>
      </c>
    </row>
    <row r="21" spans="1:11">
      <c r="A21" s="111" t="s">
        <v>101</v>
      </c>
      <c r="B21" s="14">
        <v>104</v>
      </c>
      <c r="C21" s="15">
        <v>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6">
        <v>5</v>
      </c>
      <c r="K21" s="14">
        <v>0</v>
      </c>
    </row>
    <row r="22" spans="1:11">
      <c r="A22" s="112"/>
      <c r="B22" s="14">
        <v>105</v>
      </c>
      <c r="C22" s="15">
        <v>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6">
        <v>5</v>
      </c>
      <c r="K22" s="14">
        <v>0</v>
      </c>
    </row>
    <row r="23" spans="1:11">
      <c r="A23" s="112"/>
      <c r="B23" s="14">
        <v>106</v>
      </c>
      <c r="C23" s="15">
        <v>5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6">
        <v>5</v>
      </c>
      <c r="K23" s="14">
        <v>0</v>
      </c>
    </row>
    <row r="24" spans="1:11">
      <c r="A24" s="113"/>
      <c r="B24" s="17" t="s">
        <v>76</v>
      </c>
      <c r="C24" s="18">
        <v>6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6</v>
      </c>
      <c r="K24" s="17">
        <v>0</v>
      </c>
    </row>
    <row r="25" spans="1:11">
      <c r="A25" s="111" t="s">
        <v>77</v>
      </c>
      <c r="B25" s="14">
        <v>104</v>
      </c>
      <c r="C25" s="15">
        <v>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6">
        <v>8</v>
      </c>
      <c r="K25" s="14">
        <v>0</v>
      </c>
    </row>
    <row r="26" spans="1:11">
      <c r="A26" s="112"/>
      <c r="B26" s="14">
        <v>105</v>
      </c>
      <c r="C26" s="15">
        <v>8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6">
        <v>8</v>
      </c>
      <c r="K26" s="14">
        <v>0</v>
      </c>
    </row>
    <row r="27" spans="1:11">
      <c r="A27" s="112"/>
      <c r="B27" s="14">
        <v>106</v>
      </c>
      <c r="C27" s="15">
        <v>7</v>
      </c>
      <c r="D27" s="14">
        <v>0</v>
      </c>
      <c r="E27" s="14">
        <v>2</v>
      </c>
      <c r="F27" s="14">
        <v>0</v>
      </c>
      <c r="G27" s="14">
        <v>0</v>
      </c>
      <c r="H27" s="14">
        <v>2</v>
      </c>
      <c r="I27" s="14">
        <v>0.28999999999999998</v>
      </c>
      <c r="J27" s="16">
        <v>5</v>
      </c>
      <c r="K27" s="14">
        <v>0</v>
      </c>
    </row>
    <row r="28" spans="1:11">
      <c r="A28" s="113"/>
      <c r="B28" s="17" t="s">
        <v>76</v>
      </c>
      <c r="C28" s="18">
        <v>7</v>
      </c>
      <c r="D28" s="17">
        <v>0</v>
      </c>
      <c r="E28" s="17">
        <v>2</v>
      </c>
      <c r="F28" s="17">
        <v>0</v>
      </c>
      <c r="G28" s="17">
        <v>0</v>
      </c>
      <c r="H28" s="17">
        <v>2</v>
      </c>
      <c r="I28" s="17">
        <v>0.28999999999999998</v>
      </c>
      <c r="J28" s="17">
        <v>5</v>
      </c>
      <c r="K28" s="17">
        <v>0</v>
      </c>
    </row>
    <row r="29" spans="1:11">
      <c r="A29" s="111" t="s">
        <v>102</v>
      </c>
      <c r="B29" s="14">
        <v>104</v>
      </c>
      <c r="C29" s="15">
        <v>22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6">
        <v>22</v>
      </c>
      <c r="K29" s="14">
        <v>0</v>
      </c>
    </row>
    <row r="30" spans="1:11">
      <c r="A30" s="112"/>
      <c r="B30" s="14">
        <v>105</v>
      </c>
      <c r="C30" s="15">
        <v>22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6">
        <v>22</v>
      </c>
      <c r="K30" s="14">
        <v>0</v>
      </c>
    </row>
    <row r="31" spans="1:11">
      <c r="A31" s="112"/>
      <c r="B31" s="14">
        <v>106</v>
      </c>
      <c r="C31" s="15">
        <v>22</v>
      </c>
      <c r="D31" s="14">
        <v>0</v>
      </c>
      <c r="E31" s="14">
        <v>3</v>
      </c>
      <c r="F31" s="14">
        <v>0</v>
      </c>
      <c r="G31" s="14">
        <v>0</v>
      </c>
      <c r="H31" s="14">
        <v>3</v>
      </c>
      <c r="I31" s="14">
        <v>0.14000000000000001</v>
      </c>
      <c r="J31" s="16">
        <v>19</v>
      </c>
      <c r="K31" s="14">
        <v>0</v>
      </c>
    </row>
    <row r="32" spans="1:11">
      <c r="A32" s="113"/>
      <c r="B32" s="14" t="s">
        <v>76</v>
      </c>
      <c r="C32" s="15">
        <v>19</v>
      </c>
      <c r="D32" s="14">
        <v>0</v>
      </c>
      <c r="E32" s="14">
        <v>3</v>
      </c>
      <c r="F32" s="14">
        <v>0</v>
      </c>
      <c r="G32" s="14">
        <v>0</v>
      </c>
      <c r="H32" s="14">
        <v>3</v>
      </c>
      <c r="I32" s="14">
        <v>0.16</v>
      </c>
      <c r="J32" s="16">
        <v>16</v>
      </c>
      <c r="K32" s="14">
        <v>0</v>
      </c>
    </row>
    <row r="33" spans="1:11">
      <c r="A33" s="111" t="s">
        <v>78</v>
      </c>
      <c r="B33" s="14">
        <v>104</v>
      </c>
      <c r="C33" s="15">
        <v>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6">
        <v>9</v>
      </c>
      <c r="K33" s="14">
        <v>0</v>
      </c>
    </row>
    <row r="34" spans="1:11">
      <c r="A34" s="112"/>
      <c r="B34" s="14">
        <v>105</v>
      </c>
      <c r="C34" s="15">
        <v>9</v>
      </c>
      <c r="D34" s="14">
        <v>0</v>
      </c>
      <c r="E34" s="14">
        <v>1</v>
      </c>
      <c r="F34" s="14">
        <v>0</v>
      </c>
      <c r="G34" s="14">
        <v>0</v>
      </c>
      <c r="H34" s="14">
        <v>1</v>
      </c>
      <c r="I34" s="14">
        <v>0.11</v>
      </c>
      <c r="J34" s="16">
        <v>8</v>
      </c>
      <c r="K34" s="14">
        <v>0</v>
      </c>
    </row>
    <row r="35" spans="1:11">
      <c r="A35" s="112"/>
      <c r="B35" s="14">
        <v>106</v>
      </c>
      <c r="C35" s="15">
        <v>9</v>
      </c>
      <c r="D35" s="14">
        <v>0</v>
      </c>
      <c r="E35" s="14">
        <v>1</v>
      </c>
      <c r="F35" s="14">
        <v>0</v>
      </c>
      <c r="G35" s="14">
        <v>0</v>
      </c>
      <c r="H35" s="14">
        <v>1</v>
      </c>
      <c r="I35" s="14">
        <v>0.11</v>
      </c>
      <c r="J35" s="16">
        <v>8</v>
      </c>
      <c r="K35" s="14">
        <v>0</v>
      </c>
    </row>
    <row r="36" spans="1:11">
      <c r="A36" s="113"/>
      <c r="B36" s="17" t="s">
        <v>76</v>
      </c>
      <c r="C36" s="18">
        <v>9</v>
      </c>
      <c r="D36" s="17">
        <v>0</v>
      </c>
      <c r="E36" s="17">
        <v>1</v>
      </c>
      <c r="F36" s="17">
        <v>0</v>
      </c>
      <c r="G36" s="17">
        <v>0</v>
      </c>
      <c r="H36" s="17">
        <v>1</v>
      </c>
      <c r="I36" s="17">
        <v>0.11</v>
      </c>
      <c r="J36" s="17">
        <v>8</v>
      </c>
      <c r="K36" s="17">
        <v>0</v>
      </c>
    </row>
    <row r="37" spans="1:11">
      <c r="A37" s="111" t="s">
        <v>79</v>
      </c>
      <c r="B37" s="14">
        <v>104</v>
      </c>
      <c r="C37" s="15">
        <v>6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6">
        <v>6</v>
      </c>
      <c r="K37" s="14">
        <v>0</v>
      </c>
    </row>
    <row r="38" spans="1:11">
      <c r="A38" s="112"/>
      <c r="B38" s="14">
        <v>105</v>
      </c>
      <c r="C38" s="15">
        <v>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6">
        <v>6</v>
      </c>
      <c r="K38" s="14">
        <v>0</v>
      </c>
    </row>
    <row r="39" spans="1:11">
      <c r="A39" s="112"/>
      <c r="B39" s="14">
        <v>106</v>
      </c>
      <c r="C39" s="15">
        <v>6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6">
        <v>6</v>
      </c>
      <c r="K39" s="14">
        <v>0</v>
      </c>
    </row>
    <row r="40" spans="1:11">
      <c r="A40" s="113"/>
      <c r="B40" s="17" t="s">
        <v>76</v>
      </c>
      <c r="C40" s="18">
        <v>6</v>
      </c>
      <c r="D40" s="17">
        <v>0</v>
      </c>
      <c r="E40" s="17">
        <v>1</v>
      </c>
      <c r="F40" s="17">
        <v>0</v>
      </c>
      <c r="G40" s="17">
        <v>0</v>
      </c>
      <c r="H40" s="17">
        <v>1</v>
      </c>
      <c r="I40" s="17">
        <v>0.17</v>
      </c>
      <c r="J40" s="17">
        <v>5</v>
      </c>
      <c r="K40" s="17">
        <v>0</v>
      </c>
    </row>
    <row r="41" spans="1:11">
      <c r="A41" s="111" t="s">
        <v>80</v>
      </c>
      <c r="B41" s="14">
        <v>104</v>
      </c>
      <c r="C41" s="15">
        <v>7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6">
        <v>7</v>
      </c>
      <c r="K41" s="14">
        <v>0</v>
      </c>
    </row>
    <row r="42" spans="1:11">
      <c r="A42" s="112"/>
      <c r="B42" s="14">
        <v>105</v>
      </c>
      <c r="C42" s="15">
        <v>7</v>
      </c>
      <c r="D42" s="14">
        <v>0</v>
      </c>
      <c r="E42" s="14">
        <v>2</v>
      </c>
      <c r="F42" s="14">
        <v>0</v>
      </c>
      <c r="G42" s="14">
        <v>0</v>
      </c>
      <c r="H42" s="14">
        <v>2</v>
      </c>
      <c r="I42" s="14">
        <v>0.28999999999999998</v>
      </c>
      <c r="J42" s="16">
        <v>5</v>
      </c>
      <c r="K42" s="14">
        <v>0</v>
      </c>
    </row>
    <row r="43" spans="1:11">
      <c r="A43" s="112"/>
      <c r="B43" s="14">
        <v>106</v>
      </c>
      <c r="C43" s="15">
        <v>7</v>
      </c>
      <c r="D43" s="14">
        <v>0</v>
      </c>
      <c r="E43" s="14">
        <v>3</v>
      </c>
      <c r="F43" s="14">
        <v>0</v>
      </c>
      <c r="G43" s="14">
        <v>0</v>
      </c>
      <c r="H43" s="14">
        <v>3</v>
      </c>
      <c r="I43" s="14">
        <v>0.43</v>
      </c>
      <c r="J43" s="16">
        <v>4</v>
      </c>
      <c r="K43" s="14">
        <v>0</v>
      </c>
    </row>
    <row r="44" spans="1:11">
      <c r="A44" s="113"/>
      <c r="B44" s="17" t="s">
        <v>104</v>
      </c>
      <c r="C44" s="18">
        <v>7</v>
      </c>
      <c r="D44" s="17">
        <v>0</v>
      </c>
      <c r="E44" s="17">
        <v>3</v>
      </c>
      <c r="F44" s="17">
        <v>0</v>
      </c>
      <c r="G44" s="17">
        <v>0</v>
      </c>
      <c r="H44" s="17">
        <v>3</v>
      </c>
      <c r="I44" s="17">
        <v>0.43</v>
      </c>
      <c r="J44" s="17">
        <v>4</v>
      </c>
      <c r="K44" s="17">
        <v>0</v>
      </c>
    </row>
    <row r="45" spans="1:11">
      <c r="A45" s="111" t="s">
        <v>81</v>
      </c>
      <c r="B45" s="14">
        <v>104</v>
      </c>
      <c r="C45" s="15">
        <v>9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6">
        <v>9</v>
      </c>
      <c r="K45" s="14">
        <v>0</v>
      </c>
    </row>
    <row r="46" spans="1:11">
      <c r="A46" s="112"/>
      <c r="B46" s="14">
        <v>105</v>
      </c>
      <c r="C46" s="15">
        <v>9</v>
      </c>
      <c r="D46" s="14">
        <v>0</v>
      </c>
      <c r="E46" s="14">
        <v>3</v>
      </c>
      <c r="F46" s="14">
        <v>0</v>
      </c>
      <c r="G46" s="14">
        <v>0</v>
      </c>
      <c r="H46" s="14">
        <v>3</v>
      </c>
      <c r="I46" s="14">
        <v>0.33</v>
      </c>
      <c r="J46" s="16">
        <v>6</v>
      </c>
      <c r="K46" s="14">
        <v>0</v>
      </c>
    </row>
    <row r="47" spans="1:11">
      <c r="A47" s="112"/>
      <c r="B47" s="14">
        <v>106</v>
      </c>
      <c r="C47" s="15">
        <v>9</v>
      </c>
      <c r="D47" s="14">
        <v>1</v>
      </c>
      <c r="E47" s="14">
        <v>3</v>
      </c>
      <c r="F47" s="14">
        <v>0</v>
      </c>
      <c r="G47" s="14">
        <v>0</v>
      </c>
      <c r="H47" s="14">
        <v>4</v>
      </c>
      <c r="I47" s="14">
        <v>0.44</v>
      </c>
      <c r="J47" s="16">
        <v>5</v>
      </c>
      <c r="K47" s="14">
        <v>0</v>
      </c>
    </row>
    <row r="48" spans="1:11">
      <c r="A48" s="113"/>
      <c r="B48" s="17" t="s">
        <v>76</v>
      </c>
      <c r="C48" s="18">
        <v>9</v>
      </c>
      <c r="D48" s="17">
        <v>1</v>
      </c>
      <c r="E48" s="17">
        <v>3</v>
      </c>
      <c r="F48" s="17">
        <v>0</v>
      </c>
      <c r="G48" s="17">
        <v>0</v>
      </c>
      <c r="H48" s="17">
        <v>4</v>
      </c>
      <c r="I48" s="17">
        <v>0.44</v>
      </c>
      <c r="J48" s="17">
        <v>5</v>
      </c>
      <c r="K48" s="17">
        <v>0</v>
      </c>
    </row>
    <row r="49" spans="1:11">
      <c r="A49" s="111" t="s">
        <v>82</v>
      </c>
      <c r="B49" s="14">
        <v>104</v>
      </c>
      <c r="C49" s="15">
        <v>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6">
        <v>5</v>
      </c>
      <c r="K49" s="14">
        <v>0</v>
      </c>
    </row>
    <row r="50" spans="1:11">
      <c r="A50" s="112"/>
      <c r="B50" s="14">
        <v>105</v>
      </c>
      <c r="C50" s="15">
        <v>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6">
        <v>5</v>
      </c>
      <c r="K50" s="14">
        <v>0</v>
      </c>
    </row>
    <row r="51" spans="1:11">
      <c r="A51" s="112"/>
      <c r="B51" s="14">
        <v>106</v>
      </c>
      <c r="C51" s="15">
        <v>7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6">
        <v>7</v>
      </c>
      <c r="K51" s="14">
        <v>0</v>
      </c>
    </row>
    <row r="52" spans="1:11">
      <c r="A52" s="113"/>
      <c r="B52" s="17" t="s">
        <v>76</v>
      </c>
      <c r="C52" s="18">
        <v>7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7</v>
      </c>
      <c r="K52" s="17">
        <v>0</v>
      </c>
    </row>
    <row r="53" spans="1:11">
      <c r="A53" s="111" t="s">
        <v>105</v>
      </c>
      <c r="B53" s="14">
        <v>104</v>
      </c>
      <c r="C53" s="15">
        <v>8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6">
        <v>8</v>
      </c>
      <c r="K53" s="14">
        <v>0</v>
      </c>
    </row>
    <row r="54" spans="1:11">
      <c r="A54" s="112"/>
      <c r="B54" s="14">
        <v>105</v>
      </c>
      <c r="C54" s="15">
        <v>8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6">
        <v>8</v>
      </c>
      <c r="K54" s="14">
        <v>0</v>
      </c>
    </row>
    <row r="55" spans="1:11">
      <c r="A55" s="112"/>
      <c r="B55" s="14">
        <v>106</v>
      </c>
      <c r="C55" s="15">
        <v>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6">
        <v>9</v>
      </c>
      <c r="K55" s="14">
        <v>0</v>
      </c>
    </row>
    <row r="56" spans="1:11">
      <c r="A56" s="113"/>
      <c r="B56" s="17" t="s">
        <v>76</v>
      </c>
      <c r="C56" s="18">
        <v>9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9</v>
      </c>
      <c r="K56" s="17">
        <v>0</v>
      </c>
    </row>
    <row r="57" spans="1:11">
      <c r="A57" s="111" t="s">
        <v>83</v>
      </c>
      <c r="B57" s="14">
        <v>104</v>
      </c>
      <c r="C57" s="15">
        <v>6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6">
        <v>6</v>
      </c>
      <c r="K57" s="14">
        <v>0</v>
      </c>
    </row>
    <row r="58" spans="1:11">
      <c r="A58" s="112"/>
      <c r="B58" s="14">
        <v>105</v>
      </c>
      <c r="C58" s="15">
        <v>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6">
        <v>6</v>
      </c>
      <c r="K58" s="14">
        <v>0</v>
      </c>
    </row>
    <row r="59" spans="1:11">
      <c r="A59" s="112"/>
      <c r="B59" s="14">
        <v>106</v>
      </c>
      <c r="C59" s="15">
        <v>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6">
        <v>5</v>
      </c>
      <c r="K59" s="14">
        <v>0</v>
      </c>
    </row>
    <row r="60" spans="1:11">
      <c r="A60" s="113"/>
      <c r="B60" s="17" t="s">
        <v>76</v>
      </c>
      <c r="C60" s="18">
        <v>5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5</v>
      </c>
      <c r="K60" s="17">
        <v>0</v>
      </c>
    </row>
    <row r="61" spans="1:11">
      <c r="A61" s="111" t="s">
        <v>84</v>
      </c>
      <c r="B61" s="14">
        <v>104</v>
      </c>
      <c r="C61" s="15">
        <v>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6">
        <v>3</v>
      </c>
      <c r="K61" s="14">
        <v>0</v>
      </c>
    </row>
    <row r="62" spans="1:11">
      <c r="A62" s="112"/>
      <c r="B62" s="14">
        <v>105</v>
      </c>
      <c r="C62" s="15">
        <v>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6">
        <v>3</v>
      </c>
      <c r="K62" s="14">
        <v>0</v>
      </c>
    </row>
    <row r="63" spans="1:11">
      <c r="A63" s="112"/>
      <c r="B63" s="14">
        <v>106</v>
      </c>
      <c r="C63" s="15">
        <v>7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6">
        <v>7</v>
      </c>
      <c r="K63" s="14">
        <v>0</v>
      </c>
    </row>
    <row r="64" spans="1:11">
      <c r="A64" s="113"/>
      <c r="B64" s="17" t="s">
        <v>76</v>
      </c>
      <c r="C64" s="18">
        <v>7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7</v>
      </c>
      <c r="K64" s="17">
        <v>0</v>
      </c>
    </row>
    <row r="65" spans="1:11">
      <c r="A65" s="114" t="s">
        <v>85</v>
      </c>
      <c r="B65" s="14">
        <v>104</v>
      </c>
      <c r="C65" s="15">
        <v>11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6">
        <v>11</v>
      </c>
      <c r="K65" s="14">
        <v>0</v>
      </c>
    </row>
    <row r="66" spans="1:11">
      <c r="A66" s="115"/>
      <c r="B66" s="14">
        <v>105</v>
      </c>
      <c r="C66" s="15">
        <v>11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6">
        <v>11</v>
      </c>
      <c r="K66" s="14">
        <v>0</v>
      </c>
    </row>
    <row r="67" spans="1:11">
      <c r="A67" s="115"/>
      <c r="B67" s="14">
        <v>106</v>
      </c>
      <c r="C67" s="15">
        <v>9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6">
        <v>9</v>
      </c>
      <c r="K67" s="14">
        <v>0</v>
      </c>
    </row>
    <row r="68" spans="1:11">
      <c r="A68" s="116"/>
      <c r="B68" s="17" t="s">
        <v>76</v>
      </c>
      <c r="C68" s="18">
        <v>9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9</v>
      </c>
      <c r="K68" s="17">
        <v>0</v>
      </c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0"/>
      <c r="K69" s="22"/>
    </row>
    <row r="70" spans="1:11">
      <c r="A70" s="23" t="s">
        <v>86</v>
      </c>
      <c r="B70" s="22"/>
      <c r="C70" s="22"/>
      <c r="D70" s="22"/>
      <c r="E70" s="22"/>
      <c r="F70" s="22"/>
      <c r="G70" s="22"/>
      <c r="H70" s="22"/>
      <c r="I70" s="22"/>
      <c r="J70" s="20"/>
      <c r="K70" s="22"/>
    </row>
    <row r="71" spans="1:11">
      <c r="A71" s="24" t="s">
        <v>87</v>
      </c>
      <c r="B71" s="22"/>
      <c r="C71" s="22"/>
      <c r="D71" s="22"/>
      <c r="E71" s="22"/>
      <c r="F71" s="22"/>
      <c r="G71" s="22"/>
      <c r="H71" s="22"/>
      <c r="I71" s="22"/>
      <c r="J71" s="20"/>
      <c r="K71" s="22"/>
    </row>
    <row r="72" spans="1:11">
      <c r="A72" s="24" t="s">
        <v>88</v>
      </c>
      <c r="B72" s="22"/>
      <c r="C72" s="22"/>
      <c r="D72" s="22"/>
      <c r="E72" s="22"/>
      <c r="F72" s="22"/>
      <c r="G72" s="22"/>
      <c r="H72" s="22"/>
      <c r="I72" s="22"/>
      <c r="J72" s="20"/>
      <c r="K72" s="22"/>
    </row>
    <row r="73" spans="1:11">
      <c r="A73" s="24" t="s">
        <v>89</v>
      </c>
      <c r="B73" s="22"/>
      <c r="C73" s="22"/>
      <c r="D73" s="22"/>
      <c r="E73" s="22"/>
      <c r="F73" s="22"/>
      <c r="G73" s="22"/>
      <c r="H73" s="22"/>
      <c r="I73" s="22"/>
      <c r="J73" s="20"/>
      <c r="K73" s="22"/>
    </row>
    <row r="74" spans="1:11">
      <c r="A74" s="24" t="s">
        <v>14</v>
      </c>
      <c r="B74" s="22"/>
      <c r="C74" s="22"/>
      <c r="D74" s="22"/>
      <c r="E74" s="22"/>
      <c r="F74" s="22"/>
      <c r="G74" s="22"/>
      <c r="H74" s="22"/>
      <c r="I74" s="22"/>
      <c r="J74" s="20"/>
      <c r="K74" s="22"/>
    </row>
    <row r="75" spans="1:11">
      <c r="A75" s="24" t="s">
        <v>90</v>
      </c>
      <c r="B75" s="22"/>
      <c r="C75" s="22"/>
      <c r="D75" s="22"/>
      <c r="E75" s="22"/>
      <c r="F75" s="22"/>
      <c r="G75" s="22"/>
      <c r="H75" s="22"/>
      <c r="I75" s="22"/>
      <c r="J75" s="20"/>
      <c r="K75" s="22"/>
    </row>
    <row r="76" spans="1:11">
      <c r="A76" s="24" t="s">
        <v>91</v>
      </c>
      <c r="B76" s="22"/>
      <c r="C76" s="22"/>
      <c r="D76" s="22"/>
      <c r="E76" s="22"/>
      <c r="F76" s="22"/>
      <c r="G76" s="22"/>
      <c r="H76" s="22"/>
      <c r="I76" s="22"/>
      <c r="J76" s="20"/>
      <c r="K76" s="22"/>
    </row>
    <row r="77" spans="1:11">
      <c r="A77" s="24" t="s">
        <v>92</v>
      </c>
      <c r="B77" s="22"/>
      <c r="C77" s="22"/>
      <c r="D77" s="22"/>
      <c r="E77" s="22"/>
      <c r="F77" s="22"/>
      <c r="G77" s="22"/>
      <c r="H77" s="22"/>
      <c r="I77" s="22"/>
      <c r="J77" s="20"/>
      <c r="K77" s="22"/>
    </row>
    <row r="78" spans="1:11">
      <c r="A78" s="23" t="s">
        <v>93</v>
      </c>
      <c r="B78" s="22"/>
      <c r="C78" s="22"/>
      <c r="D78" s="22"/>
      <c r="E78" s="22"/>
      <c r="F78" s="22"/>
      <c r="G78" s="22"/>
      <c r="H78" s="22"/>
      <c r="I78" s="22"/>
      <c r="J78" s="20"/>
      <c r="K78" s="22"/>
    </row>
  </sheetData>
  <mergeCells count="27">
    <mergeCell ref="A1:K1"/>
    <mergeCell ref="A2:A4"/>
    <mergeCell ref="B2:B4"/>
    <mergeCell ref="C2:C4"/>
    <mergeCell ref="D2:I2"/>
    <mergeCell ref="J2:K2"/>
    <mergeCell ref="D3:G3"/>
    <mergeCell ref="H3:H4"/>
    <mergeCell ref="I3:I4"/>
    <mergeCell ref="J3:J4"/>
    <mergeCell ref="A45:A48"/>
    <mergeCell ref="K3:K4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9:A52"/>
    <mergeCell ref="A53:A56"/>
    <mergeCell ref="A57:A60"/>
    <mergeCell ref="A61:A64"/>
    <mergeCell ref="A65:A6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K2" sqref="K2:K4"/>
    </sheetView>
  </sheetViews>
  <sheetFormatPr defaultColWidth="10.44140625" defaultRowHeight="15.6"/>
  <cols>
    <col min="1" max="1" width="19.21875" style="1" customWidth="1"/>
    <col min="2" max="2" width="16.33203125" style="4" customWidth="1"/>
    <col min="3" max="3" width="10.33203125" style="1" customWidth="1"/>
    <col min="4" max="4" width="8.44140625" style="1" customWidth="1"/>
    <col min="5" max="5" width="7.88671875" style="1" customWidth="1"/>
    <col min="6" max="6" width="9.21875" style="1" customWidth="1"/>
    <col min="7" max="7" width="11.109375" style="1" customWidth="1"/>
    <col min="8" max="8" width="9.109375" style="4" customWidth="1"/>
    <col min="9" max="9" width="10.44140625" style="4" customWidth="1"/>
    <col min="10" max="10" width="14.6640625" style="62" customWidth="1"/>
    <col min="11" max="11" width="13.6640625" style="1" customWidth="1"/>
    <col min="12" max="16384" width="10.44140625" style="1"/>
  </cols>
  <sheetData>
    <row r="1" spans="1:11" ht="18.600000000000001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63" customFormat="1" ht="21.6" customHeigh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5.6" customHeight="1">
      <c r="A3" s="94"/>
      <c r="B3" s="94"/>
      <c r="C3" s="94"/>
      <c r="D3" s="96" t="s">
        <v>310</v>
      </c>
      <c r="E3" s="97"/>
      <c r="F3" s="97"/>
      <c r="G3" s="98"/>
      <c r="H3" s="95" t="s">
        <v>345</v>
      </c>
      <c r="I3" s="95" t="s">
        <v>336</v>
      </c>
      <c r="J3" s="94" t="s">
        <v>337</v>
      </c>
      <c r="K3" s="94"/>
    </row>
    <row r="4" spans="1:11" s="63" customFormat="1" ht="44.4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99" t="s">
        <v>317</v>
      </c>
      <c r="B5" s="43" t="s">
        <v>57</v>
      </c>
      <c r="C5" s="104">
        <v>10</v>
      </c>
      <c r="D5" s="52"/>
      <c r="E5" s="52">
        <v>1</v>
      </c>
      <c r="F5" s="52"/>
      <c r="G5" s="52"/>
      <c r="H5" s="52"/>
      <c r="I5" s="52"/>
      <c r="J5" s="58"/>
      <c r="K5" s="82"/>
    </row>
    <row r="6" spans="1:11" ht="24" customHeight="1">
      <c r="A6" s="102"/>
      <c r="B6" s="44" t="s">
        <v>58</v>
      </c>
      <c r="C6" s="100"/>
      <c r="D6" s="52"/>
      <c r="E6" s="52">
        <v>1</v>
      </c>
      <c r="F6" s="52"/>
      <c r="G6" s="52"/>
      <c r="H6" s="52"/>
      <c r="I6" s="52"/>
      <c r="J6" s="58"/>
      <c r="K6" s="82"/>
    </row>
    <row r="7" spans="1:11" ht="24" customHeight="1">
      <c r="A7" s="102"/>
      <c r="B7" s="43" t="s">
        <v>56</v>
      </c>
      <c r="C7" s="100"/>
      <c r="D7" s="52"/>
      <c r="E7" s="52">
        <v>1</v>
      </c>
      <c r="F7" s="52"/>
      <c r="G7" s="52"/>
      <c r="H7" s="52"/>
      <c r="I7" s="52"/>
      <c r="J7" s="58"/>
      <c r="K7" s="82"/>
    </row>
    <row r="8" spans="1:11" ht="24" customHeight="1">
      <c r="A8" s="102"/>
      <c r="B8" s="43" t="s">
        <v>61</v>
      </c>
      <c r="C8" s="100"/>
      <c r="D8" s="52"/>
      <c r="E8" s="52">
        <v>1</v>
      </c>
      <c r="F8" s="52"/>
      <c r="G8" s="52"/>
      <c r="H8" s="52"/>
      <c r="I8" s="52"/>
      <c r="J8" s="58"/>
      <c r="K8" s="82"/>
    </row>
    <row r="9" spans="1:11" ht="24" customHeight="1">
      <c r="A9" s="102"/>
      <c r="B9" s="43" t="s">
        <v>60</v>
      </c>
      <c r="C9" s="100"/>
      <c r="D9" s="52"/>
      <c r="E9" s="52">
        <v>1</v>
      </c>
      <c r="F9" s="52"/>
      <c r="G9" s="52"/>
      <c r="H9" s="52"/>
      <c r="I9" s="52"/>
      <c r="J9" s="58"/>
      <c r="K9" s="82"/>
    </row>
    <row r="10" spans="1:11" ht="24" customHeight="1">
      <c r="A10" s="102"/>
      <c r="B10" s="56" t="s">
        <v>66</v>
      </c>
      <c r="C10" s="100"/>
      <c r="D10" s="52"/>
      <c r="E10" s="52"/>
      <c r="F10" s="52"/>
      <c r="G10" s="52"/>
      <c r="H10" s="52"/>
      <c r="I10" s="52">
        <v>1</v>
      </c>
      <c r="J10" s="58"/>
      <c r="K10" s="82"/>
    </row>
    <row r="11" spans="1:11" ht="24" customHeight="1">
      <c r="A11" s="102"/>
      <c r="B11" s="53" t="s">
        <v>62</v>
      </c>
      <c r="C11" s="100"/>
      <c r="D11" s="52"/>
      <c r="E11" s="52"/>
      <c r="F11" s="52"/>
      <c r="G11" s="52"/>
      <c r="H11" s="53">
        <v>1</v>
      </c>
      <c r="I11" s="53"/>
      <c r="J11" s="58" t="s">
        <v>262</v>
      </c>
      <c r="K11" s="84"/>
    </row>
    <row r="12" spans="1:11" ht="24" customHeight="1">
      <c r="A12" s="102"/>
      <c r="B12" s="53" t="s">
        <v>63</v>
      </c>
      <c r="C12" s="100"/>
      <c r="D12" s="52"/>
      <c r="E12" s="52"/>
      <c r="F12" s="52"/>
      <c r="G12" s="52"/>
      <c r="H12" s="53"/>
      <c r="I12" s="53">
        <v>1</v>
      </c>
      <c r="J12" s="58"/>
      <c r="K12" s="84"/>
    </row>
    <row r="13" spans="1:11" ht="24" customHeight="1">
      <c r="A13" s="102"/>
      <c r="B13" s="53" t="s">
        <v>64</v>
      </c>
      <c r="C13" s="100"/>
      <c r="D13" s="52"/>
      <c r="E13" s="52"/>
      <c r="F13" s="52"/>
      <c r="G13" s="52"/>
      <c r="H13" s="53">
        <v>1</v>
      </c>
      <c r="I13" s="53"/>
      <c r="J13" s="58" t="s">
        <v>268</v>
      </c>
      <c r="K13" s="84"/>
    </row>
    <row r="14" spans="1:11" s="8" customFormat="1" ht="24" customHeight="1">
      <c r="A14" s="103"/>
      <c r="B14" s="53" t="s">
        <v>65</v>
      </c>
      <c r="C14" s="101"/>
      <c r="D14" s="55"/>
      <c r="E14" s="55"/>
      <c r="F14" s="55"/>
      <c r="G14" s="55"/>
      <c r="H14" s="55">
        <v>1</v>
      </c>
      <c r="I14" s="55"/>
      <c r="J14" s="38" t="s">
        <v>236</v>
      </c>
      <c r="K14" s="85"/>
    </row>
    <row r="15" spans="1:11" ht="18.600000000000001" customHeight="1">
      <c r="A15" s="35" t="s">
        <v>46</v>
      </c>
      <c r="B15" s="36"/>
      <c r="C15" s="35">
        <f t="shared" ref="C15:G15" si="0">SUM(C5:C14)</f>
        <v>10</v>
      </c>
      <c r="D15" s="35">
        <f t="shared" si="0"/>
        <v>0</v>
      </c>
      <c r="E15" s="35">
        <f t="shared" si="0"/>
        <v>5</v>
      </c>
      <c r="F15" s="35">
        <f t="shared" si="0"/>
        <v>0</v>
      </c>
      <c r="G15" s="35">
        <f t="shared" si="0"/>
        <v>0</v>
      </c>
      <c r="H15" s="37">
        <f>SUM(H5:H14)</f>
        <v>3</v>
      </c>
      <c r="I15" s="37">
        <f>SUM(I5:I14)</f>
        <v>2</v>
      </c>
      <c r="J15" s="60"/>
      <c r="K15" s="37"/>
    </row>
    <row r="16" spans="1:11" s="67" customFormat="1" ht="14.4">
      <c r="A16" s="65" t="s">
        <v>16</v>
      </c>
      <c r="B16" s="66"/>
      <c r="H16" s="66"/>
      <c r="I16" s="66"/>
    </row>
    <row r="17" spans="1:9" s="67" customFormat="1" ht="14.4">
      <c r="A17" s="69" t="s">
        <v>306</v>
      </c>
      <c r="B17" s="66"/>
      <c r="H17" s="66"/>
      <c r="I17" s="66"/>
    </row>
    <row r="18" spans="1:9" s="67" customFormat="1" ht="14.4">
      <c r="A18" s="69" t="s">
        <v>13</v>
      </c>
      <c r="B18" s="66"/>
      <c r="H18" s="66"/>
      <c r="I18" s="66"/>
    </row>
    <row r="19" spans="1:9" s="67" customFormat="1" ht="14.4">
      <c r="A19" s="69" t="s">
        <v>321</v>
      </c>
      <c r="B19" s="66"/>
      <c r="H19" s="66"/>
      <c r="I19" s="66"/>
    </row>
    <row r="20" spans="1:9" s="67" customFormat="1" ht="14.4">
      <c r="A20" s="69" t="s">
        <v>320</v>
      </c>
      <c r="B20" s="66"/>
      <c r="H20" s="66"/>
      <c r="I20" s="66"/>
    </row>
    <row r="21" spans="1:9" s="67" customFormat="1" ht="14.4">
      <c r="A21" s="69" t="s">
        <v>322</v>
      </c>
      <c r="B21" s="66"/>
      <c r="H21" s="66"/>
      <c r="I21" s="66"/>
    </row>
    <row r="22" spans="1:9" s="67" customFormat="1" ht="14.4">
      <c r="A22" s="69" t="s">
        <v>347</v>
      </c>
      <c r="B22" s="66"/>
      <c r="H22" s="66"/>
      <c r="I22" s="66"/>
    </row>
    <row r="23" spans="1:9" s="67" customFormat="1" ht="14.4">
      <c r="A23" s="69" t="s">
        <v>334</v>
      </c>
      <c r="B23" s="66"/>
      <c r="H23" s="66"/>
      <c r="I23" s="66"/>
    </row>
    <row r="24" spans="1:9" s="67" customFormat="1" ht="14.4">
      <c r="A24" s="69" t="s">
        <v>333</v>
      </c>
      <c r="B24" s="66"/>
      <c r="H24" s="66"/>
      <c r="I24" s="66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4"/>
    <mergeCell ref="C5:C14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zoomScaleNormal="100" workbookViewId="0">
      <selection activeCell="B72" sqref="B72"/>
    </sheetView>
  </sheetViews>
  <sheetFormatPr defaultColWidth="2.77734375" defaultRowHeight="12" customHeight="1"/>
  <cols>
    <col min="1" max="1" width="34.44140625" customWidth="1"/>
    <col min="2" max="2" width="16.44140625" customWidth="1"/>
    <col min="3" max="3" width="19.6640625" customWidth="1"/>
    <col min="4" max="4" width="15.44140625" customWidth="1"/>
    <col min="5" max="5" width="13.88671875" customWidth="1"/>
    <col min="6" max="6" width="13.6640625" customWidth="1"/>
    <col min="7" max="7" width="26.77734375" customWidth="1"/>
    <col min="8" max="8" width="34" bestFit="1" customWidth="1"/>
  </cols>
  <sheetData>
    <row r="1" spans="1:7" ht="12" customHeight="1">
      <c r="A1" s="135" t="s">
        <v>5</v>
      </c>
      <c r="B1" s="135"/>
      <c r="C1" s="135"/>
      <c r="D1" s="135"/>
      <c r="E1" s="135"/>
      <c r="F1" s="135"/>
      <c r="G1" s="135"/>
    </row>
    <row r="2" spans="1:7" ht="12" customHeight="1">
      <c r="A2" s="137" t="s">
        <v>0</v>
      </c>
      <c r="B2" s="137" t="s">
        <v>2</v>
      </c>
      <c r="C2" s="136" t="s">
        <v>3</v>
      </c>
      <c r="D2" s="136"/>
      <c r="E2" s="136"/>
      <c r="F2" s="136"/>
      <c r="G2" s="136"/>
    </row>
    <row r="3" spans="1:7" ht="12" customHeight="1">
      <c r="A3" s="137"/>
      <c r="B3" s="137"/>
      <c r="C3" s="7" t="s">
        <v>18</v>
      </c>
      <c r="D3" s="7" t="s">
        <v>10</v>
      </c>
      <c r="E3" s="7" t="s">
        <v>11</v>
      </c>
      <c r="F3" s="7" t="s">
        <v>12</v>
      </c>
      <c r="G3" s="7" t="s">
        <v>1</v>
      </c>
    </row>
    <row r="4" spans="1:7" ht="12" customHeight="1">
      <c r="A4" s="108" t="s">
        <v>48</v>
      </c>
      <c r="B4" s="105">
        <v>4</v>
      </c>
      <c r="C4" s="105">
        <v>0</v>
      </c>
      <c r="D4" s="105">
        <v>2</v>
      </c>
      <c r="E4" s="105">
        <v>1</v>
      </c>
      <c r="F4" s="105">
        <v>1</v>
      </c>
      <c r="G4" s="104">
        <v>4</v>
      </c>
    </row>
    <row r="5" spans="1:7" ht="12" customHeight="1">
      <c r="A5" s="125"/>
      <c r="B5" s="105"/>
      <c r="C5" s="105"/>
      <c r="D5" s="105"/>
      <c r="E5" s="105"/>
      <c r="F5" s="105"/>
      <c r="G5" s="100"/>
    </row>
    <row r="6" spans="1:7" ht="12" customHeight="1">
      <c r="A6" s="125"/>
      <c r="B6" s="105"/>
      <c r="C6" s="105"/>
      <c r="D6" s="105"/>
      <c r="E6" s="105"/>
      <c r="F6" s="105"/>
      <c r="G6" s="100"/>
    </row>
    <row r="7" spans="1:7" ht="12" customHeight="1">
      <c r="A7" s="126"/>
      <c r="B7" s="105"/>
      <c r="C7" s="105"/>
      <c r="D7" s="105"/>
      <c r="E7" s="105"/>
      <c r="F7" s="105"/>
      <c r="G7" s="101"/>
    </row>
    <row r="8" spans="1:7" ht="12" customHeight="1">
      <c r="A8" s="127" t="s">
        <v>47</v>
      </c>
      <c r="B8" s="105">
        <v>5</v>
      </c>
      <c r="C8" s="105">
        <v>1</v>
      </c>
      <c r="D8" s="105">
        <v>1</v>
      </c>
      <c r="E8" s="105">
        <v>2</v>
      </c>
      <c r="F8" s="105">
        <v>1</v>
      </c>
      <c r="G8" s="104">
        <v>5</v>
      </c>
    </row>
    <row r="9" spans="1:7" ht="12" customHeight="1">
      <c r="A9" s="125"/>
      <c r="B9" s="105"/>
      <c r="C9" s="105"/>
      <c r="D9" s="105"/>
      <c r="E9" s="105"/>
      <c r="F9" s="105"/>
      <c r="G9" s="100"/>
    </row>
    <row r="10" spans="1:7" ht="12" customHeight="1">
      <c r="A10" s="125"/>
      <c r="B10" s="105"/>
      <c r="C10" s="105"/>
      <c r="D10" s="105"/>
      <c r="E10" s="105"/>
      <c r="F10" s="105"/>
      <c r="G10" s="100"/>
    </row>
    <row r="11" spans="1:7" ht="12" customHeight="1">
      <c r="A11" s="126"/>
      <c r="B11" s="105"/>
      <c r="C11" s="105"/>
      <c r="D11" s="105"/>
      <c r="E11" s="105"/>
      <c r="F11" s="105"/>
      <c r="G11" s="101"/>
    </row>
    <row r="12" spans="1:7" ht="12" customHeight="1">
      <c r="A12" s="124" t="s">
        <v>33</v>
      </c>
      <c r="B12" s="138">
        <v>4</v>
      </c>
      <c r="C12" s="138">
        <v>1</v>
      </c>
      <c r="D12" s="138">
        <v>1</v>
      </c>
      <c r="E12" s="138">
        <v>1</v>
      </c>
      <c r="F12" s="138">
        <v>1</v>
      </c>
      <c r="G12" s="132">
        <v>4</v>
      </c>
    </row>
    <row r="13" spans="1:7" ht="12" customHeight="1">
      <c r="A13" s="124"/>
      <c r="B13" s="138"/>
      <c r="C13" s="138"/>
      <c r="D13" s="138"/>
      <c r="E13" s="138"/>
      <c r="F13" s="138"/>
      <c r="G13" s="133"/>
    </row>
    <row r="14" spans="1:7" ht="12" customHeight="1">
      <c r="A14" s="124"/>
      <c r="B14" s="138"/>
      <c r="C14" s="138"/>
      <c r="D14" s="138"/>
      <c r="E14" s="138"/>
      <c r="F14" s="138"/>
      <c r="G14" s="133"/>
    </row>
    <row r="15" spans="1:7" ht="12" customHeight="1">
      <c r="A15" s="124"/>
      <c r="B15" s="138"/>
      <c r="C15" s="138"/>
      <c r="D15" s="138"/>
      <c r="E15" s="138"/>
      <c r="F15" s="138"/>
      <c r="G15" s="134"/>
    </row>
    <row r="16" spans="1:7" ht="12" customHeight="1">
      <c r="A16" s="124" t="s">
        <v>34</v>
      </c>
      <c r="B16" s="105">
        <v>10</v>
      </c>
      <c r="C16" s="105">
        <v>2</v>
      </c>
      <c r="D16" s="105">
        <v>3</v>
      </c>
      <c r="E16" s="105">
        <v>3</v>
      </c>
      <c r="F16" s="105">
        <v>2</v>
      </c>
      <c r="G16" s="104">
        <v>10</v>
      </c>
    </row>
    <row r="17" spans="1:7" ht="12" customHeight="1">
      <c r="A17" s="124"/>
      <c r="B17" s="105"/>
      <c r="C17" s="105"/>
      <c r="D17" s="105"/>
      <c r="E17" s="105"/>
      <c r="F17" s="105"/>
      <c r="G17" s="100"/>
    </row>
    <row r="18" spans="1:7" ht="12" customHeight="1">
      <c r="A18" s="124"/>
      <c r="B18" s="105"/>
      <c r="C18" s="105"/>
      <c r="D18" s="105"/>
      <c r="E18" s="105"/>
      <c r="F18" s="105"/>
      <c r="G18" s="100"/>
    </row>
    <row r="19" spans="1:7" ht="12" customHeight="1">
      <c r="A19" s="124"/>
      <c r="B19" s="105"/>
      <c r="C19" s="105"/>
      <c r="D19" s="105"/>
      <c r="E19" s="105"/>
      <c r="F19" s="105"/>
      <c r="G19" s="101"/>
    </row>
    <row r="20" spans="1:7" ht="12" customHeight="1">
      <c r="A20" s="127" t="s">
        <v>35</v>
      </c>
      <c r="B20" s="105">
        <v>5</v>
      </c>
      <c r="C20" s="105">
        <v>1</v>
      </c>
      <c r="D20" s="105">
        <v>1</v>
      </c>
      <c r="E20" s="105">
        <v>2</v>
      </c>
      <c r="F20" s="105">
        <v>1</v>
      </c>
      <c r="G20" s="104">
        <v>5</v>
      </c>
    </row>
    <row r="21" spans="1:7" ht="12" customHeight="1">
      <c r="A21" s="125"/>
      <c r="B21" s="105"/>
      <c r="C21" s="105"/>
      <c r="D21" s="105"/>
      <c r="E21" s="105"/>
      <c r="F21" s="105"/>
      <c r="G21" s="100"/>
    </row>
    <row r="22" spans="1:7" ht="12" customHeight="1">
      <c r="A22" s="125"/>
      <c r="B22" s="105"/>
      <c r="C22" s="105"/>
      <c r="D22" s="105"/>
      <c r="E22" s="105"/>
      <c r="F22" s="105"/>
      <c r="G22" s="100"/>
    </row>
    <row r="23" spans="1:7" ht="12" customHeight="1">
      <c r="A23" s="126"/>
      <c r="B23" s="105"/>
      <c r="C23" s="105"/>
      <c r="D23" s="105"/>
      <c r="E23" s="105"/>
      <c r="F23" s="105"/>
      <c r="G23" s="101"/>
    </row>
    <row r="24" spans="1:7" s="5" customFormat="1" ht="12" customHeight="1">
      <c r="A24" s="127" t="s">
        <v>42</v>
      </c>
      <c r="B24" s="124">
        <v>8</v>
      </c>
      <c r="C24" s="124">
        <v>2</v>
      </c>
      <c r="D24" s="124">
        <v>2</v>
      </c>
      <c r="E24" s="124">
        <v>2</v>
      </c>
      <c r="F24" s="124">
        <v>2</v>
      </c>
      <c r="G24" s="127">
        <v>8</v>
      </c>
    </row>
    <row r="25" spans="1:7" s="5" customFormat="1" ht="12" customHeight="1">
      <c r="A25" s="125"/>
      <c r="B25" s="124"/>
      <c r="C25" s="124"/>
      <c r="D25" s="124"/>
      <c r="E25" s="124"/>
      <c r="F25" s="124"/>
      <c r="G25" s="125"/>
    </row>
    <row r="26" spans="1:7" s="5" customFormat="1" ht="12" customHeight="1">
      <c r="A26" s="125"/>
      <c r="B26" s="124"/>
      <c r="C26" s="124"/>
      <c r="D26" s="124"/>
      <c r="E26" s="124"/>
      <c r="F26" s="124"/>
      <c r="G26" s="125"/>
    </row>
    <row r="27" spans="1:7" s="5" customFormat="1" ht="12" customHeight="1">
      <c r="A27" s="126"/>
      <c r="B27" s="124"/>
      <c r="C27" s="124"/>
      <c r="D27" s="124"/>
      <c r="E27" s="124"/>
      <c r="F27" s="124"/>
      <c r="G27" s="126"/>
    </row>
    <row r="28" spans="1:7" ht="12" customHeight="1">
      <c r="A28" s="127" t="s">
        <v>44</v>
      </c>
      <c r="B28" s="105">
        <v>6</v>
      </c>
      <c r="C28" s="105">
        <v>0</v>
      </c>
      <c r="D28" s="105">
        <v>2</v>
      </c>
      <c r="E28" s="105">
        <v>2</v>
      </c>
      <c r="F28" s="105">
        <v>2</v>
      </c>
      <c r="G28" s="104">
        <v>6</v>
      </c>
    </row>
    <row r="29" spans="1:7" ht="12" customHeight="1">
      <c r="A29" s="125"/>
      <c r="B29" s="105"/>
      <c r="C29" s="105"/>
      <c r="D29" s="105"/>
      <c r="E29" s="105"/>
      <c r="F29" s="105"/>
      <c r="G29" s="100"/>
    </row>
    <row r="30" spans="1:7" ht="12" customHeight="1">
      <c r="A30" s="125"/>
      <c r="B30" s="105"/>
      <c r="C30" s="105"/>
      <c r="D30" s="105"/>
      <c r="E30" s="105"/>
      <c r="F30" s="105"/>
      <c r="G30" s="100"/>
    </row>
    <row r="31" spans="1:7" ht="12" customHeight="1">
      <c r="A31" s="126"/>
      <c r="B31" s="105"/>
      <c r="C31" s="105"/>
      <c r="D31" s="105"/>
      <c r="E31" s="105"/>
      <c r="F31" s="105"/>
      <c r="G31" s="101"/>
    </row>
    <row r="32" spans="1:7" s="5" customFormat="1" ht="12" customHeight="1">
      <c r="A32" s="108" t="s">
        <v>45</v>
      </c>
      <c r="B32" s="124">
        <v>5</v>
      </c>
      <c r="C32" s="124">
        <v>0</v>
      </c>
      <c r="D32" s="124">
        <v>1</v>
      </c>
      <c r="E32" s="124">
        <v>2</v>
      </c>
      <c r="F32" s="124">
        <v>2</v>
      </c>
      <c r="G32" s="127">
        <v>5</v>
      </c>
    </row>
    <row r="33" spans="1:7" s="5" customFormat="1" ht="12" customHeight="1">
      <c r="A33" s="125"/>
      <c r="B33" s="124"/>
      <c r="C33" s="124"/>
      <c r="D33" s="124"/>
      <c r="E33" s="124"/>
      <c r="F33" s="124"/>
      <c r="G33" s="125"/>
    </row>
    <row r="34" spans="1:7" s="5" customFormat="1" ht="12" customHeight="1">
      <c r="A34" s="125"/>
      <c r="B34" s="124"/>
      <c r="C34" s="124"/>
      <c r="D34" s="124"/>
      <c r="E34" s="124"/>
      <c r="F34" s="124"/>
      <c r="G34" s="125"/>
    </row>
    <row r="35" spans="1:7" s="5" customFormat="1" ht="12" customHeight="1">
      <c r="A35" s="126"/>
      <c r="B35" s="124"/>
      <c r="C35" s="124"/>
      <c r="D35" s="124"/>
      <c r="E35" s="124"/>
      <c r="F35" s="124"/>
      <c r="G35" s="126"/>
    </row>
    <row r="36" spans="1:7" ht="12" customHeight="1">
      <c r="A36" s="127" t="s">
        <v>43</v>
      </c>
      <c r="B36" s="105">
        <v>6</v>
      </c>
      <c r="C36" s="105">
        <v>2</v>
      </c>
      <c r="D36" s="105">
        <v>2</v>
      </c>
      <c r="E36" s="105">
        <v>1</v>
      </c>
      <c r="F36" s="105">
        <v>1</v>
      </c>
      <c r="G36" s="104">
        <v>6</v>
      </c>
    </row>
    <row r="37" spans="1:7" ht="12" customHeight="1">
      <c r="A37" s="125"/>
      <c r="B37" s="105"/>
      <c r="C37" s="105"/>
      <c r="D37" s="105"/>
      <c r="E37" s="105"/>
      <c r="F37" s="105"/>
      <c r="G37" s="100"/>
    </row>
    <row r="38" spans="1:7" ht="12" customHeight="1">
      <c r="A38" s="125"/>
      <c r="B38" s="105"/>
      <c r="C38" s="105"/>
      <c r="D38" s="105"/>
      <c r="E38" s="105"/>
      <c r="F38" s="105"/>
      <c r="G38" s="100"/>
    </row>
    <row r="39" spans="1:7" ht="12" customHeight="1">
      <c r="A39" s="126"/>
      <c r="B39" s="105"/>
      <c r="C39" s="105"/>
      <c r="D39" s="105"/>
      <c r="E39" s="105"/>
      <c r="F39" s="105"/>
      <c r="G39" s="101"/>
    </row>
    <row r="40" spans="1:7" ht="12" customHeight="1">
      <c r="A40" s="127" t="s">
        <v>36</v>
      </c>
      <c r="B40" s="105">
        <v>3</v>
      </c>
      <c r="C40" s="105">
        <v>0</v>
      </c>
      <c r="D40" s="105">
        <v>2</v>
      </c>
      <c r="E40" s="105">
        <v>1</v>
      </c>
      <c r="F40" s="105">
        <v>0</v>
      </c>
      <c r="G40" s="104">
        <v>3</v>
      </c>
    </row>
    <row r="41" spans="1:7" ht="12" customHeight="1">
      <c r="A41" s="125"/>
      <c r="B41" s="105"/>
      <c r="C41" s="105"/>
      <c r="D41" s="105"/>
      <c r="E41" s="105"/>
      <c r="F41" s="105"/>
      <c r="G41" s="100"/>
    </row>
    <row r="42" spans="1:7" ht="12" customHeight="1">
      <c r="A42" s="125"/>
      <c r="B42" s="105"/>
      <c r="C42" s="105"/>
      <c r="D42" s="105"/>
      <c r="E42" s="105"/>
      <c r="F42" s="105"/>
      <c r="G42" s="100"/>
    </row>
    <row r="43" spans="1:7" ht="12" customHeight="1">
      <c r="A43" s="126"/>
      <c r="B43" s="105"/>
      <c r="C43" s="105"/>
      <c r="D43" s="105"/>
      <c r="E43" s="105"/>
      <c r="F43" s="105"/>
      <c r="G43" s="101"/>
    </row>
    <row r="44" spans="1:7" s="6" customFormat="1" ht="12" customHeight="1">
      <c r="A44" s="129" t="s">
        <v>49</v>
      </c>
      <c r="B44" s="128">
        <v>15</v>
      </c>
      <c r="C44" s="128">
        <v>0</v>
      </c>
      <c r="D44" s="128">
        <v>3</v>
      </c>
      <c r="E44" s="128">
        <v>5</v>
      </c>
      <c r="F44" s="128">
        <v>7</v>
      </c>
      <c r="G44" s="129">
        <v>15</v>
      </c>
    </row>
    <row r="45" spans="1:7" s="6" customFormat="1" ht="12" customHeight="1">
      <c r="A45" s="130"/>
      <c r="B45" s="128"/>
      <c r="C45" s="128"/>
      <c r="D45" s="128"/>
      <c r="E45" s="128"/>
      <c r="F45" s="128"/>
      <c r="G45" s="130"/>
    </row>
    <row r="46" spans="1:7" s="6" customFormat="1" ht="12" customHeight="1">
      <c r="A46" s="130"/>
      <c r="B46" s="128"/>
      <c r="C46" s="128"/>
      <c r="D46" s="128"/>
      <c r="E46" s="128"/>
      <c r="F46" s="128"/>
      <c r="G46" s="130"/>
    </row>
    <row r="47" spans="1:7" s="6" customFormat="1" ht="12" customHeight="1">
      <c r="A47" s="131"/>
      <c r="B47" s="128"/>
      <c r="C47" s="128"/>
      <c r="D47" s="128"/>
      <c r="E47" s="128"/>
      <c r="F47" s="128"/>
      <c r="G47" s="131"/>
    </row>
    <row r="48" spans="1:7" s="5" customFormat="1" ht="12" customHeight="1">
      <c r="A48" s="127" t="s">
        <v>37</v>
      </c>
      <c r="B48" s="124">
        <v>6</v>
      </c>
      <c r="C48" s="124">
        <v>2</v>
      </c>
      <c r="D48" s="124">
        <v>2</v>
      </c>
      <c r="E48" s="124">
        <v>2</v>
      </c>
      <c r="F48" s="124">
        <v>0</v>
      </c>
      <c r="G48" s="127">
        <v>6</v>
      </c>
    </row>
    <row r="49" spans="1:7" s="5" customFormat="1" ht="12" customHeight="1">
      <c r="A49" s="125"/>
      <c r="B49" s="124"/>
      <c r="C49" s="124"/>
      <c r="D49" s="124"/>
      <c r="E49" s="124"/>
      <c r="F49" s="124"/>
      <c r="G49" s="125"/>
    </row>
    <row r="50" spans="1:7" s="5" customFormat="1" ht="12" customHeight="1">
      <c r="A50" s="125"/>
      <c r="B50" s="124"/>
      <c r="C50" s="124"/>
      <c r="D50" s="124"/>
      <c r="E50" s="124"/>
      <c r="F50" s="124"/>
      <c r="G50" s="125"/>
    </row>
    <row r="51" spans="1:7" s="5" customFormat="1" ht="12" customHeight="1">
      <c r="A51" s="126"/>
      <c r="B51" s="124"/>
      <c r="C51" s="124"/>
      <c r="D51" s="124"/>
      <c r="E51" s="124"/>
      <c r="F51" s="124"/>
      <c r="G51" s="126"/>
    </row>
    <row r="52" spans="1:7" s="5" customFormat="1" ht="12" customHeight="1">
      <c r="A52" s="127" t="s">
        <v>38</v>
      </c>
      <c r="B52" s="124">
        <v>8</v>
      </c>
      <c r="C52" s="124">
        <v>2</v>
      </c>
      <c r="D52" s="124">
        <v>2</v>
      </c>
      <c r="E52" s="124">
        <v>2</v>
      </c>
      <c r="F52" s="124">
        <v>2</v>
      </c>
      <c r="G52" s="127">
        <v>8</v>
      </c>
    </row>
    <row r="53" spans="1:7" s="5" customFormat="1" ht="12" customHeight="1">
      <c r="A53" s="125"/>
      <c r="B53" s="124"/>
      <c r="C53" s="124"/>
      <c r="D53" s="124"/>
      <c r="E53" s="124"/>
      <c r="F53" s="124"/>
      <c r="G53" s="125"/>
    </row>
    <row r="54" spans="1:7" s="5" customFormat="1" ht="12" customHeight="1">
      <c r="A54" s="125"/>
      <c r="B54" s="124"/>
      <c r="C54" s="124"/>
      <c r="D54" s="124"/>
      <c r="E54" s="124"/>
      <c r="F54" s="124"/>
      <c r="G54" s="125"/>
    </row>
    <row r="55" spans="1:7" s="5" customFormat="1" ht="12" customHeight="1">
      <c r="A55" s="126"/>
      <c r="B55" s="124"/>
      <c r="C55" s="124"/>
      <c r="D55" s="124"/>
      <c r="E55" s="124"/>
      <c r="F55" s="124"/>
      <c r="G55" s="126"/>
    </row>
    <row r="56" spans="1:7" ht="12" customHeight="1">
      <c r="A56" s="127" t="s">
        <v>39</v>
      </c>
      <c r="B56" s="105">
        <v>2</v>
      </c>
      <c r="C56" s="105">
        <v>0</v>
      </c>
      <c r="D56" s="105">
        <v>2</v>
      </c>
      <c r="E56" s="105">
        <v>0</v>
      </c>
      <c r="F56" s="105">
        <v>0</v>
      </c>
      <c r="G56" s="104">
        <v>2</v>
      </c>
    </row>
    <row r="57" spans="1:7" ht="12" customHeight="1">
      <c r="A57" s="125"/>
      <c r="B57" s="105"/>
      <c r="C57" s="105"/>
      <c r="D57" s="105"/>
      <c r="E57" s="105"/>
      <c r="F57" s="105"/>
      <c r="G57" s="100"/>
    </row>
    <row r="58" spans="1:7" ht="12" customHeight="1">
      <c r="A58" s="125"/>
      <c r="B58" s="105"/>
      <c r="C58" s="105"/>
      <c r="D58" s="105"/>
      <c r="E58" s="105"/>
      <c r="F58" s="105"/>
      <c r="G58" s="100"/>
    </row>
    <row r="59" spans="1:7" ht="12" customHeight="1">
      <c r="A59" s="126"/>
      <c r="B59" s="105"/>
      <c r="C59" s="105"/>
      <c r="D59" s="105"/>
      <c r="E59" s="105"/>
      <c r="F59" s="105"/>
      <c r="G59" s="101"/>
    </row>
    <row r="60" spans="1:7" ht="12" customHeight="1">
      <c r="A60" s="127" t="s">
        <v>40</v>
      </c>
      <c r="B60" s="105">
        <v>4</v>
      </c>
      <c r="C60" s="105">
        <v>0</v>
      </c>
      <c r="D60" s="105">
        <v>2</v>
      </c>
      <c r="E60" s="105">
        <v>2</v>
      </c>
      <c r="F60" s="105">
        <v>0</v>
      </c>
      <c r="G60" s="104">
        <v>4</v>
      </c>
    </row>
    <row r="61" spans="1:7" ht="12" customHeight="1">
      <c r="A61" s="125"/>
      <c r="B61" s="105"/>
      <c r="C61" s="105"/>
      <c r="D61" s="105"/>
      <c r="E61" s="105"/>
      <c r="F61" s="105"/>
      <c r="G61" s="100"/>
    </row>
    <row r="62" spans="1:7" ht="12" customHeight="1">
      <c r="A62" s="125"/>
      <c r="B62" s="105"/>
      <c r="C62" s="105"/>
      <c r="D62" s="105"/>
      <c r="E62" s="105"/>
      <c r="F62" s="105"/>
      <c r="G62" s="100"/>
    </row>
    <row r="63" spans="1:7" ht="12" customHeight="1">
      <c r="A63" s="126"/>
      <c r="B63" s="105"/>
      <c r="C63" s="105"/>
      <c r="D63" s="105"/>
      <c r="E63" s="105"/>
      <c r="F63" s="105"/>
      <c r="G63" s="101"/>
    </row>
    <row r="64" spans="1:7" ht="12" customHeight="1">
      <c r="A64" s="127" t="s">
        <v>41</v>
      </c>
      <c r="B64" s="105">
        <v>7</v>
      </c>
      <c r="C64" s="105">
        <v>0</v>
      </c>
      <c r="D64" s="105">
        <v>0</v>
      </c>
      <c r="E64" s="105">
        <v>3</v>
      </c>
      <c r="F64" s="105">
        <v>4</v>
      </c>
      <c r="G64" s="104">
        <v>7</v>
      </c>
    </row>
    <row r="65" spans="1:7" ht="12" customHeight="1">
      <c r="A65" s="125"/>
      <c r="B65" s="105"/>
      <c r="C65" s="105"/>
      <c r="D65" s="105"/>
      <c r="E65" s="105"/>
      <c r="F65" s="105"/>
      <c r="G65" s="100"/>
    </row>
    <row r="66" spans="1:7" ht="12" customHeight="1">
      <c r="A66" s="125"/>
      <c r="B66" s="105"/>
      <c r="C66" s="105"/>
      <c r="D66" s="105"/>
      <c r="E66" s="105"/>
      <c r="F66" s="105"/>
      <c r="G66" s="100"/>
    </row>
    <row r="67" spans="1:7" ht="12" customHeight="1">
      <c r="A67" s="126"/>
      <c r="B67" s="105"/>
      <c r="C67" s="105"/>
      <c r="D67" s="105"/>
      <c r="E67" s="105"/>
      <c r="F67" s="105"/>
      <c r="G67" s="101"/>
    </row>
    <row r="68" spans="1:7" ht="12" customHeight="1">
      <c r="A68" s="127" t="s">
        <v>50</v>
      </c>
      <c r="B68" s="105">
        <v>1</v>
      </c>
      <c r="C68" s="104">
        <v>0</v>
      </c>
      <c r="D68" s="104">
        <v>0</v>
      </c>
      <c r="E68" s="104">
        <v>1</v>
      </c>
      <c r="F68" s="104">
        <v>0</v>
      </c>
      <c r="G68" s="104">
        <v>1</v>
      </c>
    </row>
    <row r="69" spans="1:7" ht="12" customHeight="1">
      <c r="A69" s="125"/>
      <c r="B69" s="100"/>
      <c r="C69" s="100"/>
      <c r="D69" s="100"/>
      <c r="E69" s="100"/>
      <c r="F69" s="100"/>
      <c r="G69" s="100"/>
    </row>
    <row r="70" spans="1:7" ht="12" customHeight="1">
      <c r="A70" s="125"/>
      <c r="B70" s="100"/>
      <c r="C70" s="100"/>
      <c r="D70" s="100"/>
      <c r="E70" s="100"/>
      <c r="F70" s="100"/>
      <c r="G70" s="100"/>
    </row>
    <row r="71" spans="1:7" ht="18.600000000000001" customHeight="1">
      <c r="A71" s="126"/>
      <c r="B71" s="101"/>
      <c r="C71" s="101"/>
      <c r="D71" s="101"/>
      <c r="E71" s="101"/>
      <c r="F71" s="101"/>
      <c r="G71" s="101"/>
    </row>
    <row r="72" spans="1:7" ht="37.799999999999997" customHeight="1">
      <c r="A72" s="3" t="s">
        <v>46</v>
      </c>
      <c r="B72" s="2">
        <f t="shared" ref="B72:G72" si="0">SUM(B4:B71)</f>
        <v>99</v>
      </c>
      <c r="C72" s="2">
        <f t="shared" si="0"/>
        <v>13</v>
      </c>
      <c r="D72" s="2">
        <f t="shared" si="0"/>
        <v>28</v>
      </c>
      <c r="E72" s="2">
        <f t="shared" si="0"/>
        <v>32</v>
      </c>
      <c r="F72" s="2">
        <f t="shared" si="0"/>
        <v>26</v>
      </c>
      <c r="G72" s="2">
        <f t="shared" si="0"/>
        <v>99</v>
      </c>
    </row>
  </sheetData>
  <mergeCells count="123">
    <mergeCell ref="A68:A71"/>
    <mergeCell ref="B68:B71"/>
    <mergeCell ref="C68:C71"/>
    <mergeCell ref="D68:D71"/>
    <mergeCell ref="E68:E71"/>
    <mergeCell ref="F68:F71"/>
    <mergeCell ref="G68:G71"/>
    <mergeCell ref="A1:G1"/>
    <mergeCell ref="A16:A19"/>
    <mergeCell ref="B16:B19"/>
    <mergeCell ref="C2:G2"/>
    <mergeCell ref="A2:A3"/>
    <mergeCell ref="B2:B3"/>
    <mergeCell ref="C16:C19"/>
    <mergeCell ref="D16:D19"/>
    <mergeCell ref="E16:E19"/>
    <mergeCell ref="F16:F19"/>
    <mergeCell ref="G16:G19"/>
    <mergeCell ref="A12:A15"/>
    <mergeCell ref="B12:B15"/>
    <mergeCell ref="C12:C15"/>
    <mergeCell ref="D12:D15"/>
    <mergeCell ref="E12:E15"/>
    <mergeCell ref="F12:F15"/>
    <mergeCell ref="G12:G15"/>
    <mergeCell ref="F8:F11"/>
    <mergeCell ref="G8:G11"/>
    <mergeCell ref="A4:A7"/>
    <mergeCell ref="B4:B7"/>
    <mergeCell ref="C4:C7"/>
    <mergeCell ref="D4:D7"/>
    <mergeCell ref="E4:E7"/>
    <mergeCell ref="F4:F7"/>
    <mergeCell ref="G4:G7"/>
    <mergeCell ref="A8:A11"/>
    <mergeCell ref="B8:B11"/>
    <mergeCell ref="C8:C11"/>
    <mergeCell ref="D8:D11"/>
    <mergeCell ref="E8:E11"/>
    <mergeCell ref="F20:F23"/>
    <mergeCell ref="G20:G23"/>
    <mergeCell ref="A40:A43"/>
    <mergeCell ref="B40:B43"/>
    <mergeCell ref="C40:C43"/>
    <mergeCell ref="D40:D43"/>
    <mergeCell ref="E40:E43"/>
    <mergeCell ref="F40:F43"/>
    <mergeCell ref="G40:G43"/>
    <mergeCell ref="A20:A23"/>
    <mergeCell ref="B20:B23"/>
    <mergeCell ref="C20:C23"/>
    <mergeCell ref="D20:D23"/>
    <mergeCell ref="E20:E23"/>
    <mergeCell ref="F24:F27"/>
    <mergeCell ref="G24:G27"/>
    <mergeCell ref="A36:A39"/>
    <mergeCell ref="B36:B39"/>
    <mergeCell ref="C36:C39"/>
    <mergeCell ref="D36:D39"/>
    <mergeCell ref="E36:E39"/>
    <mergeCell ref="F36:F39"/>
    <mergeCell ref="G36:G39"/>
    <mergeCell ref="A24:A27"/>
    <mergeCell ref="F44:F47"/>
    <mergeCell ref="G44:G47"/>
    <mergeCell ref="A48:A51"/>
    <mergeCell ref="B48:B51"/>
    <mergeCell ref="C48:C51"/>
    <mergeCell ref="D48:D51"/>
    <mergeCell ref="E48:E51"/>
    <mergeCell ref="F48:F51"/>
    <mergeCell ref="G48:G51"/>
    <mergeCell ref="A44:A47"/>
    <mergeCell ref="B44:B47"/>
    <mergeCell ref="C44:C47"/>
    <mergeCell ref="D44:D47"/>
    <mergeCell ref="E44:E47"/>
    <mergeCell ref="F52:F55"/>
    <mergeCell ref="G52:G55"/>
    <mergeCell ref="A56:A59"/>
    <mergeCell ref="B56:B59"/>
    <mergeCell ref="C56:C59"/>
    <mergeCell ref="D56:D59"/>
    <mergeCell ref="E56:E59"/>
    <mergeCell ref="F56:F59"/>
    <mergeCell ref="G56:G59"/>
    <mergeCell ref="A52:A55"/>
    <mergeCell ref="B52:B55"/>
    <mergeCell ref="C52:C55"/>
    <mergeCell ref="D52:D55"/>
    <mergeCell ref="E52:E55"/>
    <mergeCell ref="F60:F63"/>
    <mergeCell ref="G60:G63"/>
    <mergeCell ref="A64:A67"/>
    <mergeCell ref="B64:B67"/>
    <mergeCell ref="C64:C67"/>
    <mergeCell ref="D64:D67"/>
    <mergeCell ref="E64:E67"/>
    <mergeCell ref="F64:F67"/>
    <mergeCell ref="G64:G67"/>
    <mergeCell ref="A60:A63"/>
    <mergeCell ref="B60:B63"/>
    <mergeCell ref="C60:C63"/>
    <mergeCell ref="D60:D63"/>
    <mergeCell ref="E60:E63"/>
    <mergeCell ref="B24:B27"/>
    <mergeCell ref="C24:C27"/>
    <mergeCell ref="D24:D27"/>
    <mergeCell ref="E24:E27"/>
    <mergeCell ref="F28:F31"/>
    <mergeCell ref="G28:G31"/>
    <mergeCell ref="A32:A35"/>
    <mergeCell ref="B32:B35"/>
    <mergeCell ref="C32:C35"/>
    <mergeCell ref="D32:D35"/>
    <mergeCell ref="E32:E35"/>
    <mergeCell ref="F32:F35"/>
    <mergeCell ref="G32:G35"/>
    <mergeCell ref="A28:A31"/>
    <mergeCell ref="B28:B31"/>
    <mergeCell ref="C28:C31"/>
    <mergeCell ref="D28:D31"/>
    <mergeCell ref="E28:E31"/>
  </mergeCells>
  <phoneticPr fontId="1" type="noConversion"/>
  <printOptions horizontalCentered="1"/>
  <pageMargins left="0.2" right="0.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9" sqref="M9"/>
    </sheetView>
  </sheetViews>
  <sheetFormatPr defaultColWidth="10.44140625" defaultRowHeight="15.6"/>
  <cols>
    <col min="1" max="1" width="12" style="1" customWidth="1"/>
    <col min="2" max="2" width="13.33203125" style="4" customWidth="1"/>
    <col min="3" max="3" width="10.33203125" style="1" customWidth="1"/>
    <col min="4" max="4" width="9.44140625" style="1" customWidth="1"/>
    <col min="5" max="5" width="8.77734375" style="1" customWidth="1"/>
    <col min="6" max="6" width="9.77734375" style="1" customWidth="1"/>
    <col min="7" max="7" width="11.6640625" style="1" customWidth="1"/>
    <col min="8" max="8" width="10.21875" style="4" customWidth="1"/>
    <col min="9" max="9" width="10.6640625" style="4" customWidth="1"/>
    <col min="10" max="10" width="14.88671875" style="62" customWidth="1"/>
    <col min="11" max="11" width="15.21875" style="1" customWidth="1"/>
    <col min="12" max="16384" width="10.44140625" style="1"/>
  </cols>
  <sheetData>
    <row r="1" spans="1:11" ht="26.25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63" customFormat="1" ht="24" customHeigh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7.399999999999999" customHeight="1">
      <c r="A3" s="94"/>
      <c r="B3" s="94"/>
      <c r="C3" s="94"/>
      <c r="D3" s="96" t="s">
        <v>310</v>
      </c>
      <c r="E3" s="97"/>
      <c r="F3" s="97"/>
      <c r="G3" s="98"/>
      <c r="H3" s="95" t="s">
        <v>345</v>
      </c>
      <c r="I3" s="95" t="s">
        <v>325</v>
      </c>
      <c r="J3" s="94" t="s">
        <v>332</v>
      </c>
      <c r="K3" s="94"/>
    </row>
    <row r="4" spans="1:11" s="63" customFormat="1" ht="45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105" t="s">
        <v>318</v>
      </c>
      <c r="B5" s="45" t="s">
        <v>109</v>
      </c>
      <c r="C5" s="105">
        <v>11</v>
      </c>
      <c r="D5" s="52"/>
      <c r="E5" s="52">
        <v>1</v>
      </c>
      <c r="F5" s="52"/>
      <c r="G5" s="52"/>
      <c r="H5" s="53"/>
      <c r="I5" s="53"/>
      <c r="J5" s="58" t="s">
        <v>292</v>
      </c>
      <c r="K5" s="82"/>
    </row>
    <row r="6" spans="1:11" ht="24" customHeight="1">
      <c r="A6" s="105"/>
      <c r="B6" s="44" t="s">
        <v>110</v>
      </c>
      <c r="C6" s="105"/>
      <c r="D6" s="52"/>
      <c r="E6" s="52">
        <v>1</v>
      </c>
      <c r="F6" s="52"/>
      <c r="G6" s="52"/>
      <c r="H6" s="53"/>
      <c r="I6" s="53"/>
      <c r="J6" s="58"/>
      <c r="K6" s="82"/>
    </row>
    <row r="7" spans="1:11" ht="24" customHeight="1">
      <c r="A7" s="105"/>
      <c r="B7" s="43" t="s">
        <v>111</v>
      </c>
      <c r="C7" s="105"/>
      <c r="D7" s="52"/>
      <c r="E7" s="52">
        <v>1</v>
      </c>
      <c r="F7" s="52"/>
      <c r="G7" s="52"/>
      <c r="H7" s="53"/>
      <c r="I7" s="53"/>
      <c r="J7" s="58"/>
      <c r="K7" s="82"/>
    </row>
    <row r="8" spans="1:11" ht="24" customHeight="1">
      <c r="A8" s="105"/>
      <c r="B8" s="43" t="s">
        <v>112</v>
      </c>
      <c r="C8" s="105"/>
      <c r="D8" s="52"/>
      <c r="E8" s="52">
        <v>1</v>
      </c>
      <c r="F8" s="52"/>
      <c r="G8" s="52"/>
      <c r="H8" s="53"/>
      <c r="I8" s="53"/>
      <c r="J8" s="58"/>
      <c r="K8" s="82"/>
    </row>
    <row r="9" spans="1:11" ht="24" customHeight="1">
      <c r="A9" s="105"/>
      <c r="B9" s="43" t="s">
        <v>113</v>
      </c>
      <c r="C9" s="105"/>
      <c r="D9" s="52"/>
      <c r="E9" s="52">
        <v>1</v>
      </c>
      <c r="F9" s="52"/>
      <c r="G9" s="52"/>
      <c r="H9" s="53"/>
      <c r="I9" s="53"/>
      <c r="J9" s="58"/>
      <c r="K9" s="82"/>
    </row>
    <row r="10" spans="1:11" ht="24" customHeight="1">
      <c r="A10" s="105"/>
      <c r="B10" s="43" t="s">
        <v>114</v>
      </c>
      <c r="C10" s="105"/>
      <c r="D10" s="52"/>
      <c r="E10" s="52">
        <v>1</v>
      </c>
      <c r="F10" s="52"/>
      <c r="G10" s="52"/>
      <c r="H10" s="53"/>
      <c r="I10" s="53"/>
      <c r="J10" s="58"/>
      <c r="K10" s="82"/>
    </row>
    <row r="11" spans="1:11" ht="24" customHeight="1">
      <c r="A11" s="105"/>
      <c r="B11" s="43" t="s">
        <v>108</v>
      </c>
      <c r="C11" s="105"/>
      <c r="D11" s="52"/>
      <c r="E11" s="52">
        <v>1</v>
      </c>
      <c r="F11" s="52"/>
      <c r="G11" s="52"/>
      <c r="H11" s="53"/>
      <c r="I11" s="53"/>
      <c r="J11" s="58"/>
      <c r="K11" s="82"/>
    </row>
    <row r="12" spans="1:11" ht="24" customHeight="1">
      <c r="A12" s="105"/>
      <c r="B12" s="56" t="s">
        <v>115</v>
      </c>
      <c r="C12" s="105"/>
      <c r="D12" s="52"/>
      <c r="E12" s="55">
        <v>1</v>
      </c>
      <c r="F12" s="55"/>
      <c r="G12" s="55"/>
      <c r="H12" s="55"/>
      <c r="I12" s="53"/>
      <c r="J12" s="58" t="s">
        <v>265</v>
      </c>
      <c r="K12" s="85"/>
    </row>
    <row r="13" spans="1:11" ht="24" customHeight="1">
      <c r="A13" s="105"/>
      <c r="B13" s="53" t="s">
        <v>116</v>
      </c>
      <c r="C13" s="105"/>
      <c r="D13" s="52"/>
      <c r="E13" s="52"/>
      <c r="F13" s="52"/>
      <c r="G13" s="52"/>
      <c r="H13" s="53"/>
      <c r="I13" s="53">
        <v>1</v>
      </c>
      <c r="J13" s="58"/>
      <c r="K13" s="82"/>
    </row>
    <row r="14" spans="1:11" ht="24" customHeight="1">
      <c r="A14" s="105"/>
      <c r="B14" s="53" t="s">
        <v>117</v>
      </c>
      <c r="C14" s="105"/>
      <c r="D14" s="52"/>
      <c r="E14" s="52"/>
      <c r="F14" s="52"/>
      <c r="G14" s="52"/>
      <c r="H14" s="53">
        <v>1</v>
      </c>
      <c r="I14" s="53"/>
      <c r="J14" s="58" t="s">
        <v>279</v>
      </c>
      <c r="K14" s="82"/>
    </row>
    <row r="15" spans="1:11" s="8" customFormat="1" ht="24" customHeight="1">
      <c r="A15" s="105"/>
      <c r="B15" s="53" t="s">
        <v>118</v>
      </c>
      <c r="C15" s="105"/>
      <c r="D15" s="55"/>
      <c r="E15" s="55">
        <v>1</v>
      </c>
      <c r="F15" s="55"/>
      <c r="G15" s="55"/>
      <c r="H15" s="55"/>
      <c r="I15" s="55"/>
      <c r="J15" s="59" t="s">
        <v>247</v>
      </c>
      <c r="K15" s="85"/>
    </row>
    <row r="16" spans="1:11" ht="24" customHeight="1">
      <c r="A16" s="35" t="s">
        <v>46</v>
      </c>
      <c r="B16" s="36"/>
      <c r="C16" s="35">
        <f t="shared" ref="C16:G16" si="0">SUM(C5:C15)</f>
        <v>11</v>
      </c>
      <c r="D16" s="35">
        <f t="shared" si="0"/>
        <v>0</v>
      </c>
      <c r="E16" s="35">
        <f t="shared" si="0"/>
        <v>9</v>
      </c>
      <c r="F16" s="35">
        <f t="shared" si="0"/>
        <v>0</v>
      </c>
      <c r="G16" s="35">
        <f t="shared" si="0"/>
        <v>0</v>
      </c>
      <c r="H16" s="37">
        <f>SUM(H5:H15)</f>
        <v>1</v>
      </c>
      <c r="I16" s="37">
        <f>SUM(I5:I15)</f>
        <v>1</v>
      </c>
      <c r="J16" s="60"/>
      <c r="K16" s="35"/>
    </row>
    <row r="17" spans="1:10" ht="15.75" customHeight="1">
      <c r="A17" s="26"/>
      <c r="B17" s="33"/>
      <c r="C17" s="26"/>
      <c r="D17" s="26"/>
      <c r="E17" s="26"/>
      <c r="F17" s="26"/>
      <c r="G17" s="26"/>
      <c r="H17" s="34"/>
      <c r="I17" s="34"/>
      <c r="J17" s="61"/>
    </row>
    <row r="18" spans="1:10" s="67" customFormat="1" ht="14.4">
      <c r="A18" s="65" t="s">
        <v>16</v>
      </c>
      <c r="B18" s="66"/>
      <c r="H18" s="66"/>
      <c r="I18" s="66"/>
      <c r="J18" s="68"/>
    </row>
    <row r="19" spans="1:10" s="67" customFormat="1" ht="14.4">
      <c r="A19" s="69" t="s">
        <v>306</v>
      </c>
      <c r="B19" s="66"/>
      <c r="H19" s="66"/>
      <c r="I19" s="66"/>
      <c r="J19" s="68"/>
    </row>
    <row r="20" spans="1:10" s="67" customFormat="1" ht="14.4">
      <c r="A20" s="69" t="s">
        <v>13</v>
      </c>
      <c r="B20" s="66"/>
      <c r="H20" s="66"/>
      <c r="I20" s="66"/>
      <c r="J20" s="68"/>
    </row>
    <row r="21" spans="1:10" s="67" customFormat="1" ht="14.4">
      <c r="A21" s="69" t="s">
        <v>321</v>
      </c>
      <c r="B21" s="66"/>
      <c r="H21" s="66"/>
      <c r="I21" s="66"/>
      <c r="J21" s="68"/>
    </row>
    <row r="22" spans="1:10" s="67" customFormat="1" ht="14.4">
      <c r="A22" s="69" t="s">
        <v>320</v>
      </c>
      <c r="B22" s="66"/>
      <c r="H22" s="66"/>
      <c r="I22" s="66"/>
      <c r="J22" s="68"/>
    </row>
    <row r="23" spans="1:10" s="67" customFormat="1" ht="14.4">
      <c r="A23" s="69" t="s">
        <v>322</v>
      </c>
      <c r="B23" s="66"/>
      <c r="H23" s="66"/>
      <c r="I23" s="66"/>
      <c r="J23" s="68"/>
    </row>
    <row r="24" spans="1:10" s="67" customFormat="1" ht="14.4">
      <c r="A24" s="69" t="s">
        <v>347</v>
      </c>
      <c r="B24" s="66"/>
      <c r="H24" s="66"/>
      <c r="I24" s="66"/>
      <c r="J24" s="68"/>
    </row>
    <row r="25" spans="1:10" s="67" customFormat="1" ht="14.4">
      <c r="A25" s="69" t="s">
        <v>334</v>
      </c>
      <c r="B25" s="66"/>
      <c r="H25" s="66"/>
      <c r="I25" s="66"/>
      <c r="J25" s="68"/>
    </row>
    <row r="26" spans="1:10" s="67" customFormat="1" ht="14.4">
      <c r="A26" s="69" t="s">
        <v>333</v>
      </c>
      <c r="B26" s="66"/>
      <c r="H26" s="66"/>
      <c r="I26" s="66"/>
      <c r="J26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5"/>
    <mergeCell ref="C5:C15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3" sqref="I3:I4"/>
    </sheetView>
  </sheetViews>
  <sheetFormatPr defaultColWidth="10.44140625" defaultRowHeight="15.6"/>
  <cols>
    <col min="1" max="1" width="17" style="1" customWidth="1"/>
    <col min="2" max="2" width="16.33203125" style="4" customWidth="1"/>
    <col min="3" max="3" width="11.44140625" style="1" customWidth="1"/>
    <col min="4" max="4" width="9" style="1" customWidth="1"/>
    <col min="5" max="5" width="8.109375" style="1" customWidth="1"/>
    <col min="6" max="6" width="7.6640625" style="1" customWidth="1"/>
    <col min="7" max="7" width="11.109375" style="1" customWidth="1"/>
    <col min="8" max="8" width="8.6640625" style="4" customWidth="1"/>
    <col min="9" max="9" width="9.77734375" style="4" customWidth="1"/>
    <col min="10" max="10" width="14.33203125" style="62" customWidth="1"/>
    <col min="11" max="11" width="16.44140625" style="1" customWidth="1"/>
    <col min="12" max="16384" width="10.44140625" style="1"/>
  </cols>
  <sheetData>
    <row r="1" spans="1:11" ht="26.25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63" customFormat="1" ht="23.4" customHeight="1">
      <c r="A2" s="94" t="s">
        <v>9</v>
      </c>
      <c r="B2" s="94" t="s">
        <v>235</v>
      </c>
      <c r="C2" s="94" t="s">
        <v>107</v>
      </c>
      <c r="D2" s="93" t="s">
        <v>354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7.399999999999999" customHeight="1">
      <c r="A3" s="94"/>
      <c r="B3" s="94"/>
      <c r="C3" s="94"/>
      <c r="D3" s="96" t="s">
        <v>310</v>
      </c>
      <c r="E3" s="97"/>
      <c r="F3" s="97"/>
      <c r="G3" s="98"/>
      <c r="H3" s="95" t="s">
        <v>319</v>
      </c>
      <c r="I3" s="95" t="s">
        <v>326</v>
      </c>
      <c r="J3" s="94" t="s">
        <v>338</v>
      </c>
      <c r="K3" s="94"/>
    </row>
    <row r="4" spans="1:11" s="63" customFormat="1" ht="45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104" t="s">
        <v>21</v>
      </c>
      <c r="B5" s="45" t="s">
        <v>133</v>
      </c>
      <c r="C5" s="104">
        <v>14</v>
      </c>
      <c r="D5" s="52"/>
      <c r="E5" s="52">
        <v>1</v>
      </c>
      <c r="F5" s="52"/>
      <c r="G5" s="52"/>
      <c r="H5" s="53"/>
      <c r="I5" s="53"/>
      <c r="J5" s="58"/>
      <c r="K5" s="82"/>
    </row>
    <row r="6" spans="1:11" ht="24" customHeight="1">
      <c r="A6" s="100"/>
      <c r="B6" s="43" t="s">
        <v>132</v>
      </c>
      <c r="C6" s="100"/>
      <c r="D6" s="52"/>
      <c r="E6" s="52">
        <v>1</v>
      </c>
      <c r="F6" s="52"/>
      <c r="G6" s="52"/>
      <c r="H6" s="53"/>
      <c r="I6" s="53"/>
      <c r="J6" s="58"/>
      <c r="K6" s="82"/>
    </row>
    <row r="7" spans="1:11" s="8" customFormat="1" ht="24" customHeight="1">
      <c r="A7" s="100"/>
      <c r="B7" s="43" t="s">
        <v>131</v>
      </c>
      <c r="C7" s="100"/>
      <c r="D7" s="55"/>
      <c r="E7" s="52">
        <v>1</v>
      </c>
      <c r="F7" s="55"/>
      <c r="G7" s="55"/>
      <c r="H7" s="55"/>
      <c r="I7" s="55"/>
      <c r="J7" s="59"/>
      <c r="K7" s="85"/>
    </row>
    <row r="8" spans="1:11" ht="24" customHeight="1">
      <c r="A8" s="100"/>
      <c r="B8" s="43" t="s">
        <v>130</v>
      </c>
      <c r="C8" s="100"/>
      <c r="D8" s="52"/>
      <c r="E8" s="52">
        <v>1</v>
      </c>
      <c r="F8" s="52"/>
      <c r="G8" s="52"/>
      <c r="H8" s="53"/>
      <c r="I8" s="53"/>
      <c r="J8" s="58"/>
      <c r="K8" s="82"/>
    </row>
    <row r="9" spans="1:11" ht="24" customHeight="1">
      <c r="A9" s="100"/>
      <c r="B9" s="53" t="s">
        <v>129</v>
      </c>
      <c r="C9" s="100"/>
      <c r="D9" s="52"/>
      <c r="E9" s="52"/>
      <c r="F9" s="52"/>
      <c r="G9" s="52"/>
      <c r="H9" s="53">
        <v>1</v>
      </c>
      <c r="I9" s="53"/>
      <c r="J9" s="58" t="s">
        <v>264</v>
      </c>
      <c r="K9" s="82"/>
    </row>
    <row r="10" spans="1:11" s="8" customFormat="1" ht="24" customHeight="1">
      <c r="A10" s="100"/>
      <c r="B10" s="53" t="s">
        <v>128</v>
      </c>
      <c r="C10" s="100"/>
      <c r="D10" s="55"/>
      <c r="E10" s="55"/>
      <c r="F10" s="55"/>
      <c r="G10" s="55"/>
      <c r="H10" s="55">
        <v>1</v>
      </c>
      <c r="I10" s="55"/>
      <c r="J10" s="38" t="s">
        <v>246</v>
      </c>
      <c r="K10" s="85"/>
    </row>
    <row r="11" spans="1:11" s="8" customFormat="1" ht="24" customHeight="1">
      <c r="A11" s="100"/>
      <c r="B11" s="53" t="s">
        <v>127</v>
      </c>
      <c r="C11" s="100"/>
      <c r="D11" s="55"/>
      <c r="E11" s="55"/>
      <c r="F11" s="55"/>
      <c r="G11" s="55"/>
      <c r="H11" s="55"/>
      <c r="I11" s="55">
        <v>1</v>
      </c>
      <c r="J11" s="59"/>
      <c r="K11" s="85"/>
    </row>
    <row r="12" spans="1:11" ht="24" customHeight="1">
      <c r="A12" s="100"/>
      <c r="B12" s="53" t="s">
        <v>126</v>
      </c>
      <c r="C12" s="100"/>
      <c r="D12" s="52"/>
      <c r="E12" s="52"/>
      <c r="F12" s="52"/>
      <c r="G12" s="52"/>
      <c r="H12" s="53">
        <v>1</v>
      </c>
      <c r="I12" s="53"/>
      <c r="J12" s="58" t="s">
        <v>248</v>
      </c>
      <c r="K12" s="82"/>
    </row>
    <row r="13" spans="1:11" ht="24" customHeight="1">
      <c r="A13" s="100"/>
      <c r="B13" s="53" t="s">
        <v>125</v>
      </c>
      <c r="C13" s="100"/>
      <c r="D13" s="52"/>
      <c r="E13" s="52"/>
      <c r="F13" s="52"/>
      <c r="G13" s="52"/>
      <c r="H13" s="53">
        <v>1</v>
      </c>
      <c r="I13" s="53"/>
      <c r="J13" s="58" t="s">
        <v>268</v>
      </c>
      <c r="K13" s="82"/>
    </row>
    <row r="14" spans="1:11" ht="24" customHeight="1">
      <c r="A14" s="100"/>
      <c r="B14" s="53" t="s">
        <v>124</v>
      </c>
      <c r="C14" s="100"/>
      <c r="D14" s="52"/>
      <c r="E14" s="52"/>
      <c r="F14" s="52"/>
      <c r="G14" s="52"/>
      <c r="H14" s="53">
        <v>1</v>
      </c>
      <c r="I14" s="53"/>
      <c r="J14" s="58" t="s">
        <v>292</v>
      </c>
      <c r="K14" s="82"/>
    </row>
    <row r="15" spans="1:11" s="8" customFormat="1" ht="24" customHeight="1">
      <c r="A15" s="100"/>
      <c r="B15" s="53" t="s">
        <v>123</v>
      </c>
      <c r="C15" s="100"/>
      <c r="D15" s="55"/>
      <c r="E15" s="55"/>
      <c r="F15" s="55"/>
      <c r="G15" s="55"/>
      <c r="H15" s="55">
        <v>1</v>
      </c>
      <c r="I15" s="55"/>
      <c r="J15" s="59" t="s">
        <v>245</v>
      </c>
      <c r="K15" s="85"/>
    </row>
    <row r="16" spans="1:11" ht="24" customHeight="1">
      <c r="A16" s="100"/>
      <c r="B16" s="53" t="s">
        <v>122</v>
      </c>
      <c r="C16" s="100"/>
      <c r="D16" s="52"/>
      <c r="E16" s="52"/>
      <c r="F16" s="52"/>
      <c r="G16" s="52"/>
      <c r="H16" s="53">
        <v>1</v>
      </c>
      <c r="I16" s="53"/>
      <c r="J16" s="58" t="s">
        <v>280</v>
      </c>
      <c r="K16" s="82"/>
    </row>
    <row r="17" spans="1:11" ht="24" customHeight="1">
      <c r="A17" s="100"/>
      <c r="B17" s="53" t="s">
        <v>121</v>
      </c>
      <c r="C17" s="100"/>
      <c r="D17" s="52"/>
      <c r="E17" s="52"/>
      <c r="F17" s="52"/>
      <c r="G17" s="52"/>
      <c r="H17" s="53"/>
      <c r="I17" s="53">
        <v>1</v>
      </c>
      <c r="J17" s="58"/>
      <c r="K17" s="82"/>
    </row>
    <row r="18" spans="1:11" s="8" customFormat="1" ht="24" customHeight="1">
      <c r="A18" s="101"/>
      <c r="B18" s="53" t="s">
        <v>120</v>
      </c>
      <c r="C18" s="101"/>
      <c r="D18" s="55"/>
      <c r="E18" s="55"/>
      <c r="F18" s="55"/>
      <c r="G18" s="55"/>
      <c r="H18" s="55">
        <v>1</v>
      </c>
      <c r="I18" s="55"/>
      <c r="J18" s="59" t="s">
        <v>267</v>
      </c>
      <c r="K18" s="85"/>
    </row>
    <row r="19" spans="1:11" ht="24" customHeight="1">
      <c r="A19" s="35" t="s">
        <v>46</v>
      </c>
      <c r="B19" s="36"/>
      <c r="C19" s="35">
        <f t="shared" ref="C19:G19" si="0">SUM(C5:C18)</f>
        <v>14</v>
      </c>
      <c r="D19" s="35">
        <f t="shared" si="0"/>
        <v>0</v>
      </c>
      <c r="E19" s="35">
        <f t="shared" si="0"/>
        <v>4</v>
      </c>
      <c r="F19" s="35">
        <f t="shared" si="0"/>
        <v>0</v>
      </c>
      <c r="G19" s="35">
        <f t="shared" si="0"/>
        <v>0</v>
      </c>
      <c r="H19" s="37">
        <f>SUM(H5:H18)</f>
        <v>8</v>
      </c>
      <c r="I19" s="37">
        <f>SUM(I5:I18)</f>
        <v>2</v>
      </c>
      <c r="J19" s="60"/>
      <c r="K19" s="35"/>
    </row>
    <row r="20" spans="1:11" ht="15.75" customHeight="1">
      <c r="A20" s="26"/>
      <c r="B20" s="33"/>
      <c r="C20" s="26"/>
      <c r="D20" s="26"/>
      <c r="E20" s="26"/>
      <c r="F20" s="26"/>
      <c r="G20" s="26"/>
      <c r="H20" s="34"/>
      <c r="I20" s="34"/>
      <c r="J20" s="61"/>
    </row>
    <row r="21" spans="1:11" s="67" customFormat="1" ht="14.4">
      <c r="A21" s="65" t="s">
        <v>16</v>
      </c>
      <c r="B21" s="66"/>
      <c r="H21" s="66"/>
      <c r="I21" s="66"/>
      <c r="J21" s="68"/>
    </row>
    <row r="22" spans="1:11" s="67" customFormat="1" ht="14.4">
      <c r="A22" s="69" t="s">
        <v>306</v>
      </c>
      <c r="B22" s="66"/>
      <c r="H22" s="66"/>
      <c r="I22" s="66"/>
      <c r="J22" s="68"/>
    </row>
    <row r="23" spans="1:11" s="67" customFormat="1" ht="14.4">
      <c r="A23" s="69" t="s">
        <v>13</v>
      </c>
      <c r="B23" s="66"/>
      <c r="H23" s="66"/>
      <c r="I23" s="66"/>
      <c r="J23" s="68"/>
    </row>
    <row r="24" spans="1:11" s="67" customFormat="1" ht="14.4">
      <c r="A24" s="69" t="s">
        <v>321</v>
      </c>
      <c r="B24" s="66"/>
      <c r="H24" s="66"/>
      <c r="I24" s="66"/>
      <c r="J24" s="68"/>
    </row>
    <row r="25" spans="1:11" s="67" customFormat="1" ht="14.4">
      <c r="A25" s="69" t="s">
        <v>320</v>
      </c>
      <c r="B25" s="66"/>
      <c r="H25" s="66"/>
      <c r="I25" s="66"/>
      <c r="J25" s="68"/>
    </row>
    <row r="26" spans="1:11" s="67" customFormat="1" ht="14.4">
      <c r="A26" s="69" t="s">
        <v>322</v>
      </c>
      <c r="B26" s="66"/>
      <c r="H26" s="66"/>
      <c r="I26" s="66"/>
      <c r="J26" s="68"/>
    </row>
    <row r="27" spans="1:11" s="67" customFormat="1" ht="14.4">
      <c r="A27" s="69" t="s">
        <v>347</v>
      </c>
      <c r="B27" s="66"/>
      <c r="H27" s="66"/>
      <c r="I27" s="66"/>
      <c r="J27" s="68"/>
    </row>
    <row r="28" spans="1:11" s="67" customFormat="1" ht="14.4">
      <c r="A28" s="69" t="s">
        <v>334</v>
      </c>
      <c r="B28" s="66"/>
      <c r="H28" s="66"/>
      <c r="I28" s="66"/>
      <c r="J28" s="68"/>
    </row>
    <row r="29" spans="1:11" s="67" customFormat="1" ht="14.4">
      <c r="A29" s="69" t="s">
        <v>333</v>
      </c>
      <c r="B29" s="66"/>
      <c r="H29" s="66"/>
      <c r="I29" s="66"/>
      <c r="J29" s="68"/>
    </row>
  </sheetData>
  <mergeCells count="13">
    <mergeCell ref="K2:K4"/>
    <mergeCell ref="A1:J1"/>
    <mergeCell ref="A2:A4"/>
    <mergeCell ref="B2:B4"/>
    <mergeCell ref="C2:C4"/>
    <mergeCell ref="D2:G2"/>
    <mergeCell ref="H2:J2"/>
    <mergeCell ref="A5:A18"/>
    <mergeCell ref="C5:C18"/>
    <mergeCell ref="J3:J4"/>
    <mergeCell ref="D3:G3"/>
    <mergeCell ref="H3:H4"/>
    <mergeCell ref="I3:I4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3" sqref="I3:I4"/>
    </sheetView>
  </sheetViews>
  <sheetFormatPr defaultColWidth="10.44140625" defaultRowHeight="15.6"/>
  <cols>
    <col min="1" max="1" width="12.77734375" style="1" customWidth="1"/>
    <col min="2" max="2" width="13.21875" style="4" customWidth="1"/>
    <col min="3" max="3" width="12.44140625" style="1" customWidth="1"/>
    <col min="4" max="4" width="10.77734375" style="1" customWidth="1"/>
    <col min="5" max="5" width="10.33203125" style="1" customWidth="1"/>
    <col min="6" max="6" width="11.6640625" style="1" customWidth="1"/>
    <col min="7" max="7" width="9.77734375" style="1" customWidth="1"/>
    <col min="8" max="8" width="9.77734375" style="4" customWidth="1"/>
    <col min="9" max="9" width="10.21875" style="4" customWidth="1"/>
    <col min="10" max="10" width="16.6640625" style="62" customWidth="1"/>
    <col min="11" max="11" width="12.554687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63" customFormat="1" ht="27.6" customHeight="1">
      <c r="A2" s="94" t="s">
        <v>9</v>
      </c>
      <c r="B2" s="94" t="s">
        <v>235</v>
      </c>
      <c r="C2" s="94" t="s">
        <v>107</v>
      </c>
      <c r="D2" s="93" t="s">
        <v>362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5" customHeight="1">
      <c r="A3" s="94"/>
      <c r="B3" s="94"/>
      <c r="C3" s="94"/>
      <c r="D3" s="96" t="s">
        <v>310</v>
      </c>
      <c r="E3" s="97"/>
      <c r="F3" s="97"/>
      <c r="G3" s="98"/>
      <c r="H3" s="95" t="s">
        <v>319</v>
      </c>
      <c r="I3" s="95" t="s">
        <v>331</v>
      </c>
      <c r="J3" s="94" t="s">
        <v>332</v>
      </c>
      <c r="K3" s="94"/>
    </row>
    <row r="4" spans="1:11" s="63" customFormat="1" ht="37.799999999999997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35</v>
      </c>
      <c r="B5" s="80" t="s">
        <v>67</v>
      </c>
      <c r="C5" s="99">
        <v>7</v>
      </c>
      <c r="D5" s="75"/>
      <c r="E5" s="75">
        <v>1</v>
      </c>
      <c r="F5" s="75"/>
      <c r="G5" s="75"/>
      <c r="H5" s="76"/>
      <c r="I5" s="76"/>
      <c r="J5" s="58" t="s">
        <v>286</v>
      </c>
      <c r="K5" s="75"/>
    </row>
    <row r="6" spans="1:11" s="73" customFormat="1" ht="24" customHeight="1">
      <c r="A6" s="102"/>
      <c r="B6" s="76" t="s">
        <v>134</v>
      </c>
      <c r="C6" s="102"/>
      <c r="D6" s="75"/>
      <c r="E6" s="75"/>
      <c r="F6" s="75"/>
      <c r="G6" s="75"/>
      <c r="H6" s="76"/>
      <c r="I6" s="76">
        <v>1</v>
      </c>
      <c r="J6" s="58"/>
      <c r="K6" s="75"/>
    </row>
    <row r="7" spans="1:11" s="73" customFormat="1" ht="24" customHeight="1">
      <c r="A7" s="102"/>
      <c r="B7" s="70" t="s">
        <v>135</v>
      </c>
      <c r="C7" s="102"/>
      <c r="D7" s="75"/>
      <c r="E7" s="75"/>
      <c r="F7" s="75"/>
      <c r="G7" s="75"/>
      <c r="H7" s="76"/>
      <c r="I7" s="76">
        <v>1</v>
      </c>
      <c r="J7" s="58" t="s">
        <v>295</v>
      </c>
      <c r="K7" s="75"/>
    </row>
    <row r="8" spans="1:11" s="73" customFormat="1" ht="24" customHeight="1">
      <c r="A8" s="102"/>
      <c r="B8" s="70" t="s">
        <v>136</v>
      </c>
      <c r="C8" s="102"/>
      <c r="D8" s="75"/>
      <c r="E8" s="75"/>
      <c r="F8" s="75"/>
      <c r="G8" s="75"/>
      <c r="H8" s="76">
        <v>1</v>
      </c>
      <c r="I8" s="76"/>
      <c r="J8" s="58" t="s">
        <v>269</v>
      </c>
      <c r="K8" s="75"/>
    </row>
    <row r="9" spans="1:11" s="73" customFormat="1" ht="24" customHeight="1">
      <c r="A9" s="102"/>
      <c r="B9" s="70" t="s">
        <v>137</v>
      </c>
      <c r="C9" s="102"/>
      <c r="D9" s="75"/>
      <c r="E9" s="75"/>
      <c r="F9" s="75"/>
      <c r="G9" s="75"/>
      <c r="H9" s="76"/>
      <c r="I9" s="76">
        <v>1</v>
      </c>
      <c r="J9" s="58"/>
      <c r="K9" s="75"/>
    </row>
    <row r="10" spans="1:11" s="73" customFormat="1" ht="24" customHeight="1">
      <c r="A10" s="102"/>
      <c r="B10" s="70" t="s">
        <v>138</v>
      </c>
      <c r="C10" s="102"/>
      <c r="D10" s="75"/>
      <c r="E10" s="75"/>
      <c r="F10" s="75"/>
      <c r="G10" s="75"/>
      <c r="H10" s="76">
        <v>1</v>
      </c>
      <c r="I10" s="76"/>
      <c r="J10" s="58" t="s">
        <v>297</v>
      </c>
      <c r="K10" s="75"/>
    </row>
    <row r="11" spans="1:11" s="73" customFormat="1" ht="24" customHeight="1">
      <c r="A11" s="102"/>
      <c r="B11" s="81" t="s">
        <v>351</v>
      </c>
      <c r="C11" s="102"/>
      <c r="D11" s="75"/>
      <c r="E11" s="75"/>
      <c r="F11" s="75"/>
      <c r="G11" s="75"/>
      <c r="H11" s="76"/>
      <c r="I11" s="76"/>
      <c r="J11" s="70"/>
      <c r="K11" s="75"/>
    </row>
    <row r="12" spans="1:11" s="73" customFormat="1" ht="24" customHeight="1">
      <c r="A12" s="79" t="s">
        <v>46</v>
      </c>
      <c r="B12" s="36"/>
      <c r="C12" s="79">
        <f t="shared" ref="C12:G12" si="0">SUM(C5:C11)</f>
        <v>7</v>
      </c>
      <c r="D12" s="79">
        <f t="shared" si="0"/>
        <v>0</v>
      </c>
      <c r="E12" s="79">
        <f t="shared" si="0"/>
        <v>1</v>
      </c>
      <c r="F12" s="79">
        <f t="shared" si="0"/>
        <v>0</v>
      </c>
      <c r="G12" s="79">
        <f t="shared" si="0"/>
        <v>0</v>
      </c>
      <c r="H12" s="36">
        <f>SUM(H5:H11)</f>
        <v>2</v>
      </c>
      <c r="I12" s="36">
        <f>SUM(I5:I11)</f>
        <v>3</v>
      </c>
      <c r="J12" s="60"/>
      <c r="K12" s="79"/>
    </row>
    <row r="13" spans="1:11" ht="15.75" customHeight="1">
      <c r="A13" s="26"/>
      <c r="B13" s="33"/>
      <c r="C13" s="26"/>
      <c r="D13" s="26"/>
      <c r="E13" s="26"/>
      <c r="F13" s="26"/>
      <c r="G13" s="26"/>
      <c r="H13" s="34"/>
      <c r="I13" s="34"/>
      <c r="J13" s="61"/>
    </row>
    <row r="14" spans="1:11" s="67" customFormat="1" ht="14.4">
      <c r="A14" s="65" t="s">
        <v>16</v>
      </c>
      <c r="B14" s="66"/>
      <c r="H14" s="66"/>
      <c r="I14" s="66"/>
    </row>
    <row r="15" spans="1:11" s="67" customFormat="1" ht="14.4">
      <c r="A15" s="69" t="s">
        <v>306</v>
      </c>
      <c r="B15" s="66"/>
      <c r="H15" s="66"/>
      <c r="I15" s="66"/>
    </row>
    <row r="16" spans="1:11" s="67" customFormat="1" ht="14.4">
      <c r="A16" s="69" t="s">
        <v>13</v>
      </c>
      <c r="B16" s="66"/>
      <c r="H16" s="66"/>
      <c r="I16" s="66"/>
    </row>
    <row r="17" spans="1:9" s="67" customFormat="1" ht="14.4">
      <c r="A17" s="69" t="s">
        <v>321</v>
      </c>
      <c r="B17" s="66"/>
      <c r="H17" s="66"/>
      <c r="I17" s="66"/>
    </row>
    <row r="18" spans="1:9" s="67" customFormat="1" ht="14.4">
      <c r="A18" s="69" t="s">
        <v>320</v>
      </c>
      <c r="B18" s="66"/>
      <c r="H18" s="66"/>
      <c r="I18" s="66"/>
    </row>
    <row r="19" spans="1:9" s="67" customFormat="1" ht="14.4">
      <c r="A19" s="69" t="s">
        <v>322</v>
      </c>
      <c r="B19" s="66"/>
      <c r="H19" s="66"/>
      <c r="I19" s="66"/>
    </row>
    <row r="20" spans="1:9" s="67" customFormat="1" ht="14.4">
      <c r="A20" s="69" t="s">
        <v>347</v>
      </c>
      <c r="B20" s="66"/>
      <c r="H20" s="66"/>
      <c r="I20" s="66"/>
    </row>
    <row r="21" spans="1:9" s="67" customFormat="1" ht="14.4">
      <c r="A21" s="69" t="s">
        <v>334</v>
      </c>
      <c r="B21" s="66"/>
      <c r="H21" s="66"/>
      <c r="I21" s="66"/>
    </row>
    <row r="22" spans="1:9" s="67" customFormat="1" ht="14.4">
      <c r="A22" s="69" t="s">
        <v>333</v>
      </c>
      <c r="B22" s="66"/>
      <c r="H22" s="66"/>
      <c r="I22" s="66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1"/>
    <mergeCell ref="C5:C11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8" sqref="J18"/>
    </sheetView>
  </sheetViews>
  <sheetFormatPr defaultColWidth="10.44140625" defaultRowHeight="15.6"/>
  <cols>
    <col min="1" max="1" width="12.44140625" style="1" customWidth="1"/>
    <col min="2" max="2" width="10.33203125" style="4" customWidth="1"/>
    <col min="3" max="3" width="12.33203125" style="1" customWidth="1"/>
    <col min="4" max="4" width="7.88671875" style="1" customWidth="1"/>
    <col min="5" max="5" width="8.21875" style="1" customWidth="1"/>
    <col min="6" max="6" width="8.5546875" style="1" customWidth="1"/>
    <col min="7" max="7" width="12.21875" style="1" customWidth="1"/>
    <col min="8" max="8" width="9.33203125" style="4" customWidth="1"/>
    <col min="9" max="9" width="10.6640625" style="4" customWidth="1"/>
    <col min="10" max="10" width="14.5546875" style="62" customWidth="1"/>
    <col min="11" max="11" width="14.7773437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63" customFormat="1" ht="21.6" customHeight="1">
      <c r="A2" s="94" t="s">
        <v>9</v>
      </c>
      <c r="B2" s="94" t="s">
        <v>235</v>
      </c>
      <c r="C2" s="94" t="s">
        <v>107</v>
      </c>
      <c r="D2" s="93" t="s">
        <v>353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16.2" customHeight="1">
      <c r="A3" s="94"/>
      <c r="B3" s="94"/>
      <c r="C3" s="94"/>
      <c r="D3" s="96" t="s">
        <v>310</v>
      </c>
      <c r="E3" s="97"/>
      <c r="F3" s="97"/>
      <c r="G3" s="98"/>
      <c r="H3" s="95" t="s">
        <v>345</v>
      </c>
      <c r="I3" s="95" t="s">
        <v>325</v>
      </c>
      <c r="J3" s="94" t="s">
        <v>339</v>
      </c>
      <c r="K3" s="94"/>
    </row>
    <row r="4" spans="1:11" s="63" customFormat="1" ht="3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30</v>
      </c>
      <c r="B5" s="45" t="s">
        <v>68</v>
      </c>
      <c r="C5" s="99">
        <v>9</v>
      </c>
      <c r="D5" s="75"/>
      <c r="E5" s="75">
        <v>1</v>
      </c>
      <c r="F5" s="75"/>
      <c r="G5" s="75"/>
      <c r="H5" s="76"/>
      <c r="I5" s="76"/>
      <c r="J5" s="58"/>
      <c r="K5" s="75"/>
    </row>
    <row r="6" spans="1:11" s="73" customFormat="1" ht="24" customHeight="1">
      <c r="A6" s="102"/>
      <c r="B6" s="76" t="s">
        <v>139</v>
      </c>
      <c r="C6" s="102"/>
      <c r="D6" s="75"/>
      <c r="E6" s="75"/>
      <c r="F6" s="75"/>
      <c r="G6" s="75"/>
      <c r="H6" s="76"/>
      <c r="I6" s="76">
        <v>1</v>
      </c>
      <c r="J6" s="58"/>
      <c r="K6" s="75"/>
    </row>
    <row r="7" spans="1:11" s="73" customFormat="1" ht="24" customHeight="1">
      <c r="A7" s="102"/>
      <c r="B7" s="76" t="s">
        <v>140</v>
      </c>
      <c r="C7" s="102"/>
      <c r="D7" s="75"/>
      <c r="E7" s="75"/>
      <c r="F7" s="75"/>
      <c r="G7" s="75"/>
      <c r="H7" s="76">
        <v>1</v>
      </c>
      <c r="I7" s="76"/>
      <c r="J7" s="58" t="s">
        <v>281</v>
      </c>
      <c r="K7" s="75"/>
    </row>
    <row r="8" spans="1:11" s="73" customFormat="1" ht="24" customHeight="1">
      <c r="A8" s="102"/>
      <c r="B8" s="76" t="s">
        <v>141</v>
      </c>
      <c r="C8" s="102"/>
      <c r="D8" s="75"/>
      <c r="E8" s="75"/>
      <c r="F8" s="75"/>
      <c r="G8" s="75"/>
      <c r="H8" s="76">
        <v>1</v>
      </c>
      <c r="I8" s="76"/>
      <c r="J8" s="38" t="s">
        <v>237</v>
      </c>
      <c r="K8" s="75"/>
    </row>
    <row r="9" spans="1:11" s="73" customFormat="1" ht="24" customHeight="1">
      <c r="A9" s="102"/>
      <c r="B9" s="76" t="s">
        <v>142</v>
      </c>
      <c r="C9" s="102"/>
      <c r="D9" s="75"/>
      <c r="E9" s="75"/>
      <c r="F9" s="75"/>
      <c r="G9" s="75"/>
      <c r="H9" s="76">
        <v>1</v>
      </c>
      <c r="I9" s="76"/>
      <c r="J9" s="58" t="s">
        <v>270</v>
      </c>
      <c r="K9" s="75"/>
    </row>
    <row r="10" spans="1:11" s="73" customFormat="1" ht="24" customHeight="1">
      <c r="A10" s="102"/>
      <c r="B10" s="76" t="s">
        <v>143</v>
      </c>
      <c r="C10" s="102"/>
      <c r="D10" s="75"/>
      <c r="E10" s="75"/>
      <c r="F10" s="75"/>
      <c r="G10" s="75"/>
      <c r="H10" s="76">
        <v>1</v>
      </c>
      <c r="I10" s="76"/>
      <c r="J10" s="38" t="s">
        <v>283</v>
      </c>
      <c r="K10" s="75"/>
    </row>
    <row r="11" spans="1:11" s="73" customFormat="1" ht="24" customHeight="1">
      <c r="A11" s="102"/>
      <c r="B11" s="76" t="s">
        <v>144</v>
      </c>
      <c r="C11" s="102"/>
      <c r="D11" s="75"/>
      <c r="E11" s="75"/>
      <c r="F11" s="75"/>
      <c r="G11" s="75"/>
      <c r="H11" s="76"/>
      <c r="I11" s="76">
        <v>1</v>
      </c>
      <c r="J11" s="58"/>
      <c r="K11" s="75"/>
    </row>
    <row r="12" spans="1:11" s="73" customFormat="1" ht="24" customHeight="1">
      <c r="A12" s="102"/>
      <c r="B12" s="72" t="s">
        <v>146</v>
      </c>
      <c r="C12" s="102"/>
      <c r="D12" s="75"/>
      <c r="E12" s="75"/>
      <c r="F12" s="75"/>
      <c r="G12" s="75"/>
      <c r="H12" s="76">
        <v>1</v>
      </c>
      <c r="I12" s="76"/>
      <c r="J12" s="58"/>
      <c r="K12" s="75"/>
    </row>
    <row r="13" spans="1:11" s="78" customFormat="1" ht="24" customHeight="1">
      <c r="A13" s="103"/>
      <c r="B13" s="76" t="s">
        <v>145</v>
      </c>
      <c r="C13" s="103"/>
      <c r="D13" s="77"/>
      <c r="E13" s="77"/>
      <c r="F13" s="77"/>
      <c r="G13" s="77"/>
      <c r="H13" s="77">
        <v>1</v>
      </c>
      <c r="I13" s="77"/>
      <c r="J13" s="38" t="s">
        <v>237</v>
      </c>
      <c r="K13" s="77"/>
    </row>
    <row r="14" spans="1:11" s="73" customFormat="1" ht="24" customHeight="1">
      <c r="A14" s="79" t="s">
        <v>46</v>
      </c>
      <c r="B14" s="36"/>
      <c r="C14" s="79">
        <f t="shared" ref="C14:G14" si="0">SUM(C5:C13)</f>
        <v>9</v>
      </c>
      <c r="D14" s="79">
        <f t="shared" si="0"/>
        <v>0</v>
      </c>
      <c r="E14" s="79">
        <f t="shared" si="0"/>
        <v>1</v>
      </c>
      <c r="F14" s="79">
        <f t="shared" si="0"/>
        <v>0</v>
      </c>
      <c r="G14" s="79">
        <f t="shared" si="0"/>
        <v>0</v>
      </c>
      <c r="H14" s="36">
        <f>SUM(H5:H13)</f>
        <v>6</v>
      </c>
      <c r="I14" s="36">
        <f>SUM(I5:I13)</f>
        <v>2</v>
      </c>
      <c r="J14" s="60"/>
      <c r="K14" s="79"/>
    </row>
    <row r="15" spans="1:11" ht="15.75" customHeight="1">
      <c r="A15" s="26"/>
      <c r="B15" s="33"/>
      <c r="C15" s="26"/>
      <c r="D15" s="26"/>
      <c r="E15" s="26"/>
      <c r="F15" s="26"/>
      <c r="G15" s="26"/>
      <c r="H15" s="34"/>
      <c r="I15" s="34"/>
      <c r="J15" s="61"/>
    </row>
    <row r="16" spans="1:11" s="67" customFormat="1" ht="14.4">
      <c r="A16" s="65" t="s">
        <v>16</v>
      </c>
      <c r="B16" s="66"/>
      <c r="H16" s="66"/>
      <c r="I16" s="66"/>
    </row>
    <row r="17" spans="1:9" s="67" customFormat="1" ht="14.4">
      <c r="A17" s="69" t="s">
        <v>306</v>
      </c>
      <c r="B17" s="66"/>
      <c r="H17" s="66"/>
      <c r="I17" s="66"/>
    </row>
    <row r="18" spans="1:9" s="67" customFormat="1" ht="14.4">
      <c r="A18" s="69" t="s">
        <v>13</v>
      </c>
      <c r="B18" s="66"/>
      <c r="H18" s="66"/>
      <c r="I18" s="66"/>
    </row>
    <row r="19" spans="1:9" s="67" customFormat="1" ht="14.4">
      <c r="A19" s="69" t="s">
        <v>321</v>
      </c>
      <c r="B19" s="66"/>
      <c r="H19" s="66"/>
      <c r="I19" s="66"/>
    </row>
    <row r="20" spans="1:9" s="67" customFormat="1" ht="14.4">
      <c r="A20" s="69" t="s">
        <v>320</v>
      </c>
      <c r="B20" s="66"/>
      <c r="H20" s="66"/>
      <c r="I20" s="66"/>
    </row>
    <row r="21" spans="1:9" s="67" customFormat="1" ht="14.4">
      <c r="A21" s="69" t="s">
        <v>322</v>
      </c>
      <c r="B21" s="66"/>
      <c r="H21" s="66"/>
      <c r="I21" s="66"/>
    </row>
    <row r="22" spans="1:9" s="67" customFormat="1" ht="14.4">
      <c r="A22" s="69" t="s">
        <v>347</v>
      </c>
      <c r="B22" s="66"/>
      <c r="H22" s="66"/>
      <c r="I22" s="66"/>
    </row>
    <row r="23" spans="1:9" s="67" customFormat="1" ht="14.4">
      <c r="A23" s="69" t="s">
        <v>334</v>
      </c>
      <c r="B23" s="66"/>
      <c r="H23" s="66"/>
      <c r="I23" s="66"/>
    </row>
    <row r="24" spans="1:9" s="67" customFormat="1" ht="14.4">
      <c r="A24" s="69" t="s">
        <v>333</v>
      </c>
      <c r="B24" s="66"/>
      <c r="H24" s="66"/>
      <c r="I24" s="66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3"/>
    <mergeCell ref="C5:C13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L12" sqref="L12"/>
    </sheetView>
  </sheetViews>
  <sheetFormatPr defaultColWidth="10.44140625" defaultRowHeight="15.6"/>
  <cols>
    <col min="1" max="1" width="14.44140625" style="1" customWidth="1"/>
    <col min="2" max="2" width="11.6640625" style="4" customWidth="1"/>
    <col min="3" max="3" width="12" style="1" customWidth="1"/>
    <col min="4" max="4" width="8.77734375" style="1" customWidth="1"/>
    <col min="5" max="5" width="8.21875" style="1" customWidth="1"/>
    <col min="6" max="6" width="8.88671875" style="1" customWidth="1"/>
    <col min="7" max="7" width="7.44140625" style="1" customWidth="1"/>
    <col min="8" max="8" width="8.6640625" style="4" customWidth="1"/>
    <col min="9" max="9" width="8.77734375" style="4" customWidth="1"/>
    <col min="10" max="10" width="14.21875" style="62" customWidth="1"/>
    <col min="11" max="11" width="13.109375" style="1" customWidth="1"/>
    <col min="12" max="16384" width="10.44140625" style="1"/>
  </cols>
  <sheetData>
    <row r="1" spans="1:11" s="73" customFormat="1" ht="26.25" customHeight="1">
      <c r="A1" s="106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89"/>
    </row>
    <row r="2" spans="1:11" s="63" customFormat="1" ht="28.2" customHeight="1">
      <c r="A2" s="94" t="s">
        <v>9</v>
      </c>
      <c r="B2" s="94" t="s">
        <v>235</v>
      </c>
      <c r="C2" s="94" t="s">
        <v>107</v>
      </c>
      <c r="D2" s="94" t="s">
        <v>307</v>
      </c>
      <c r="E2" s="94"/>
      <c r="F2" s="94"/>
      <c r="G2" s="94"/>
      <c r="H2" s="94" t="s">
        <v>17</v>
      </c>
      <c r="I2" s="94"/>
      <c r="J2" s="94"/>
      <c r="K2" s="94" t="s">
        <v>352</v>
      </c>
    </row>
    <row r="3" spans="1:11" s="63" customFormat="1" ht="18" customHeight="1">
      <c r="A3" s="94"/>
      <c r="B3" s="94"/>
      <c r="C3" s="94"/>
      <c r="D3" s="96" t="s">
        <v>310</v>
      </c>
      <c r="E3" s="97"/>
      <c r="F3" s="97"/>
      <c r="G3" s="98"/>
      <c r="H3" s="95" t="s">
        <v>345</v>
      </c>
      <c r="I3" s="95" t="s">
        <v>325</v>
      </c>
      <c r="J3" s="94" t="s">
        <v>332</v>
      </c>
      <c r="K3" s="94"/>
    </row>
    <row r="4" spans="1:11" s="63" customFormat="1" ht="30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s="73" customFormat="1" ht="24" customHeight="1">
      <c r="A5" s="99" t="s">
        <v>32</v>
      </c>
      <c r="B5" s="45" t="s">
        <v>69</v>
      </c>
      <c r="C5" s="99">
        <v>7</v>
      </c>
      <c r="D5" s="75"/>
      <c r="E5" s="75">
        <v>1</v>
      </c>
      <c r="F5" s="75"/>
      <c r="G5" s="75"/>
      <c r="H5" s="76"/>
      <c r="I5" s="76"/>
      <c r="J5" s="58"/>
      <c r="K5" s="75"/>
    </row>
    <row r="6" spans="1:11" s="73" customFormat="1" ht="24" customHeight="1">
      <c r="A6" s="102"/>
      <c r="B6" s="31" t="s">
        <v>153</v>
      </c>
      <c r="C6" s="102"/>
      <c r="D6" s="75"/>
      <c r="E6" s="77">
        <v>1</v>
      </c>
      <c r="F6" s="77"/>
      <c r="G6" s="77"/>
      <c r="H6" s="76"/>
      <c r="I6" s="76"/>
      <c r="J6" s="58" t="s">
        <v>263</v>
      </c>
      <c r="K6" s="77"/>
    </row>
    <row r="7" spans="1:11" s="73" customFormat="1" ht="24" customHeight="1">
      <c r="A7" s="102"/>
      <c r="B7" s="31" t="s">
        <v>154</v>
      </c>
      <c r="C7" s="102"/>
      <c r="D7" s="75"/>
      <c r="E7" s="75"/>
      <c r="F7" s="75"/>
      <c r="G7" s="75"/>
      <c r="H7" s="76"/>
      <c r="I7" s="76">
        <v>1</v>
      </c>
      <c r="J7" s="58"/>
      <c r="K7" s="75"/>
    </row>
    <row r="8" spans="1:11" s="73" customFormat="1" ht="24" customHeight="1">
      <c r="A8" s="102"/>
      <c r="B8" s="75" t="s">
        <v>155</v>
      </c>
      <c r="C8" s="102"/>
      <c r="D8" s="75"/>
      <c r="E8" s="75"/>
      <c r="F8" s="75"/>
      <c r="G8" s="75"/>
      <c r="H8" s="76">
        <v>1</v>
      </c>
      <c r="I8" s="76"/>
      <c r="J8" s="38" t="s">
        <v>238</v>
      </c>
      <c r="K8" s="75"/>
    </row>
    <row r="9" spans="1:11" s="73" customFormat="1" ht="24" customHeight="1">
      <c r="A9" s="102"/>
      <c r="B9" s="31" t="s">
        <v>156</v>
      </c>
      <c r="C9" s="102"/>
      <c r="D9" s="75"/>
      <c r="E9" s="75"/>
      <c r="F9" s="75"/>
      <c r="G9" s="75"/>
      <c r="H9" s="76">
        <v>1</v>
      </c>
      <c r="I9" s="76"/>
      <c r="J9" s="58" t="s">
        <v>276</v>
      </c>
      <c r="K9" s="75"/>
    </row>
    <row r="10" spans="1:11" s="73" customFormat="1" ht="24" customHeight="1">
      <c r="A10" s="102"/>
      <c r="B10" s="31" t="s">
        <v>157</v>
      </c>
      <c r="C10" s="102"/>
      <c r="D10" s="75"/>
      <c r="E10" s="77">
        <v>1</v>
      </c>
      <c r="F10" s="77"/>
      <c r="G10" s="77"/>
      <c r="H10" s="76"/>
      <c r="I10" s="76"/>
      <c r="J10" s="58" t="s">
        <v>260</v>
      </c>
      <c r="K10" s="77"/>
    </row>
    <row r="11" spans="1:11" s="73" customFormat="1" ht="24" customHeight="1">
      <c r="A11" s="102"/>
      <c r="B11" s="72" t="s">
        <v>158</v>
      </c>
      <c r="C11" s="102"/>
      <c r="D11" s="75"/>
      <c r="E11" s="75"/>
      <c r="F11" s="75"/>
      <c r="G11" s="75"/>
      <c r="H11" s="76"/>
      <c r="I11" s="76">
        <v>1</v>
      </c>
      <c r="J11" s="58"/>
      <c r="K11" s="75"/>
    </row>
    <row r="12" spans="1:11" s="73" customFormat="1" ht="24" customHeight="1">
      <c r="A12" s="79" t="s">
        <v>46</v>
      </c>
      <c r="B12" s="36"/>
      <c r="C12" s="79">
        <f t="shared" ref="C12:G12" si="0">SUM(C5:C11)</f>
        <v>7</v>
      </c>
      <c r="D12" s="79">
        <f t="shared" si="0"/>
        <v>0</v>
      </c>
      <c r="E12" s="79">
        <f t="shared" si="0"/>
        <v>3</v>
      </c>
      <c r="F12" s="79">
        <f t="shared" si="0"/>
        <v>0</v>
      </c>
      <c r="G12" s="79">
        <f t="shared" si="0"/>
        <v>0</v>
      </c>
      <c r="H12" s="36">
        <f>SUM(H5:H11)</f>
        <v>2</v>
      </c>
      <c r="I12" s="36">
        <f>SUM(I5:I11)</f>
        <v>2</v>
      </c>
      <c r="J12" s="60"/>
      <c r="K12" s="79"/>
    </row>
    <row r="13" spans="1:11" ht="15.75" customHeight="1">
      <c r="A13" s="26"/>
      <c r="B13" s="33"/>
      <c r="C13" s="26"/>
      <c r="D13" s="26"/>
      <c r="E13" s="26"/>
      <c r="F13" s="26"/>
      <c r="G13" s="26"/>
      <c r="H13" s="34"/>
      <c r="I13" s="34"/>
      <c r="J13" s="61"/>
    </row>
    <row r="14" spans="1:11" s="67" customFormat="1" ht="14.4">
      <c r="A14" s="65" t="s">
        <v>16</v>
      </c>
      <c r="B14" s="66"/>
      <c r="H14" s="66"/>
      <c r="I14" s="66"/>
    </row>
    <row r="15" spans="1:11" s="67" customFormat="1" ht="14.4">
      <c r="A15" s="69" t="s">
        <v>306</v>
      </c>
      <c r="B15" s="66"/>
      <c r="H15" s="66"/>
      <c r="I15" s="66"/>
    </row>
    <row r="16" spans="1:11" s="67" customFormat="1" ht="14.4">
      <c r="A16" s="69" t="s">
        <v>13</v>
      </c>
      <c r="B16" s="66"/>
      <c r="H16" s="66"/>
      <c r="I16" s="66"/>
    </row>
    <row r="17" spans="1:9" s="67" customFormat="1" ht="14.4">
      <c r="A17" s="69" t="s">
        <v>321</v>
      </c>
      <c r="B17" s="66"/>
      <c r="H17" s="66"/>
      <c r="I17" s="66"/>
    </row>
    <row r="18" spans="1:9" s="67" customFormat="1" ht="14.4">
      <c r="A18" s="69" t="s">
        <v>320</v>
      </c>
      <c r="B18" s="66"/>
      <c r="H18" s="66"/>
      <c r="I18" s="66"/>
    </row>
    <row r="19" spans="1:9" s="67" customFormat="1" ht="14.4">
      <c r="A19" s="69" t="s">
        <v>322</v>
      </c>
      <c r="B19" s="66"/>
      <c r="H19" s="66"/>
      <c r="I19" s="66"/>
    </row>
    <row r="20" spans="1:9" s="67" customFormat="1" ht="14.4">
      <c r="A20" s="69" t="s">
        <v>347</v>
      </c>
      <c r="B20" s="66"/>
      <c r="H20" s="66"/>
      <c r="I20" s="66"/>
    </row>
    <row r="21" spans="1:9" s="67" customFormat="1" ht="14.4">
      <c r="A21" s="69" t="s">
        <v>334</v>
      </c>
      <c r="B21" s="66"/>
      <c r="H21" s="66"/>
      <c r="I21" s="66"/>
    </row>
    <row r="22" spans="1:9" s="67" customFormat="1" ht="14.4">
      <c r="A22" s="69" t="s">
        <v>333</v>
      </c>
      <c r="B22" s="66"/>
      <c r="H22" s="66"/>
      <c r="I22" s="66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1"/>
    <mergeCell ref="C5:C11"/>
    <mergeCell ref="I3:I4"/>
    <mergeCell ref="K2:K4"/>
    <mergeCell ref="J3:J4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N10" sqref="N10"/>
    </sheetView>
  </sheetViews>
  <sheetFormatPr defaultColWidth="10.44140625" defaultRowHeight="15.6"/>
  <cols>
    <col min="1" max="1" width="13.88671875" style="1" customWidth="1"/>
    <col min="2" max="2" width="14" style="4" customWidth="1"/>
    <col min="3" max="3" width="13" style="1" customWidth="1"/>
    <col min="4" max="4" width="9.33203125" style="1" customWidth="1"/>
    <col min="5" max="5" width="8.109375" style="1" customWidth="1"/>
    <col min="6" max="6" width="7.88671875" style="1" customWidth="1"/>
    <col min="7" max="7" width="9.77734375" style="1" customWidth="1"/>
    <col min="8" max="8" width="8.6640625" style="4" customWidth="1"/>
    <col min="9" max="9" width="11.33203125" style="4" customWidth="1"/>
    <col min="10" max="10" width="13.33203125" style="62" customWidth="1"/>
    <col min="11" max="11" width="12.33203125" style="1" customWidth="1"/>
    <col min="12" max="16384" width="10.44140625" style="1"/>
  </cols>
  <sheetData>
    <row r="1" spans="1:11" ht="26.25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63" customFormat="1" ht="14.4">
      <c r="A2" s="94" t="s">
        <v>9</v>
      </c>
      <c r="B2" s="94" t="s">
        <v>235</v>
      </c>
      <c r="C2" s="94" t="s">
        <v>107</v>
      </c>
      <c r="D2" s="93" t="s">
        <v>355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25.2" customHeight="1">
      <c r="A3" s="94"/>
      <c r="B3" s="94"/>
      <c r="C3" s="94"/>
      <c r="D3" s="96" t="s">
        <v>310</v>
      </c>
      <c r="E3" s="97"/>
      <c r="F3" s="97"/>
      <c r="G3" s="98"/>
      <c r="H3" s="95" t="s">
        <v>350</v>
      </c>
      <c r="I3" s="95" t="s">
        <v>327</v>
      </c>
      <c r="J3" s="94" t="s">
        <v>340</v>
      </c>
      <c r="K3" s="94"/>
    </row>
    <row r="4" spans="1:11" s="63" customFormat="1" ht="45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108" t="s">
        <v>316</v>
      </c>
      <c r="B5" s="45" t="s">
        <v>160</v>
      </c>
      <c r="C5" s="108">
        <v>8</v>
      </c>
      <c r="D5" s="52"/>
      <c r="E5" s="52">
        <v>1</v>
      </c>
      <c r="F5" s="52"/>
      <c r="G5" s="52"/>
      <c r="H5" s="53"/>
      <c r="I5" s="53"/>
      <c r="J5" s="58"/>
      <c r="K5" s="86"/>
    </row>
    <row r="6" spans="1:11" ht="24" customHeight="1">
      <c r="A6" s="109"/>
      <c r="B6" s="45" t="s">
        <v>161</v>
      </c>
      <c r="C6" s="109"/>
      <c r="D6" s="52"/>
      <c r="E6" s="52">
        <v>1</v>
      </c>
      <c r="F6" s="52"/>
      <c r="G6" s="52"/>
      <c r="H6" s="53"/>
      <c r="I6" s="53"/>
      <c r="J6" s="58"/>
      <c r="K6" s="86"/>
    </row>
    <row r="7" spans="1:11" ht="24" customHeight="1">
      <c r="A7" s="109"/>
      <c r="B7" s="45" t="s">
        <v>159</v>
      </c>
      <c r="C7" s="109"/>
      <c r="D7" s="52"/>
      <c r="E7" s="52">
        <v>1</v>
      </c>
      <c r="F7" s="52"/>
      <c r="G7" s="52"/>
      <c r="H7" s="53"/>
      <c r="I7" s="53"/>
      <c r="J7" s="58"/>
      <c r="K7" s="86"/>
    </row>
    <row r="8" spans="1:11" ht="24" customHeight="1">
      <c r="A8" s="109"/>
      <c r="B8" s="56" t="s">
        <v>162</v>
      </c>
      <c r="C8" s="109"/>
      <c r="D8" s="52"/>
      <c r="E8" s="52"/>
      <c r="F8" s="52"/>
      <c r="G8" s="52"/>
      <c r="H8" s="53">
        <v>1</v>
      </c>
      <c r="I8" s="53"/>
      <c r="J8" s="58" t="s">
        <v>296</v>
      </c>
      <c r="K8" s="86"/>
    </row>
    <row r="9" spans="1:11" ht="24" customHeight="1">
      <c r="A9" s="109"/>
      <c r="B9" s="56" t="s">
        <v>163</v>
      </c>
      <c r="C9" s="109"/>
      <c r="D9" s="52"/>
      <c r="E9" s="52"/>
      <c r="F9" s="52"/>
      <c r="G9" s="52"/>
      <c r="H9" s="53"/>
      <c r="I9" s="53">
        <v>1</v>
      </c>
      <c r="J9" s="58"/>
      <c r="K9" s="86"/>
    </row>
    <row r="10" spans="1:11" ht="24" customHeight="1">
      <c r="A10" s="109"/>
      <c r="B10" s="56" t="s">
        <v>164</v>
      </c>
      <c r="C10" s="109"/>
      <c r="D10" s="52"/>
      <c r="E10" s="52"/>
      <c r="F10" s="52"/>
      <c r="G10" s="52"/>
      <c r="H10" s="53">
        <v>1</v>
      </c>
      <c r="I10" s="53"/>
      <c r="J10" s="58" t="s">
        <v>285</v>
      </c>
      <c r="K10" s="86"/>
    </row>
    <row r="11" spans="1:11" ht="24" customHeight="1">
      <c r="A11" s="109"/>
      <c r="B11" s="56" t="s">
        <v>165</v>
      </c>
      <c r="C11" s="109"/>
      <c r="D11" s="52"/>
      <c r="E11" s="52"/>
      <c r="F11" s="52"/>
      <c r="G11" s="52"/>
      <c r="H11" s="53"/>
      <c r="I11" s="53">
        <v>1</v>
      </c>
      <c r="J11" s="58"/>
      <c r="K11" s="86"/>
    </row>
    <row r="12" spans="1:11" ht="24" customHeight="1">
      <c r="A12" s="109"/>
      <c r="B12" s="56" t="s">
        <v>166</v>
      </c>
      <c r="C12" s="109"/>
      <c r="D12" s="52"/>
      <c r="E12" s="52"/>
      <c r="F12" s="52"/>
      <c r="G12" s="52"/>
      <c r="H12" s="53">
        <v>1</v>
      </c>
      <c r="I12" s="53"/>
      <c r="J12" s="58" t="s">
        <v>249</v>
      </c>
      <c r="K12" s="86"/>
    </row>
    <row r="13" spans="1:11" ht="24" customHeight="1">
      <c r="A13" s="35" t="s">
        <v>46</v>
      </c>
      <c r="B13" s="36"/>
      <c r="C13" s="35">
        <f t="shared" ref="C13:G13" si="0">SUM(C5:C12)</f>
        <v>8</v>
      </c>
      <c r="D13" s="35">
        <f t="shared" si="0"/>
        <v>0</v>
      </c>
      <c r="E13" s="35">
        <f t="shared" si="0"/>
        <v>3</v>
      </c>
      <c r="F13" s="35">
        <f t="shared" si="0"/>
        <v>0</v>
      </c>
      <c r="G13" s="35">
        <f t="shared" si="0"/>
        <v>0</v>
      </c>
      <c r="H13" s="37">
        <f>SUM(H5:H12)</f>
        <v>3</v>
      </c>
      <c r="I13" s="37">
        <f>SUM(I5:I12)</f>
        <v>2</v>
      </c>
      <c r="J13" s="60"/>
      <c r="K13" s="35"/>
    </row>
    <row r="14" spans="1:11" ht="15.75" customHeight="1">
      <c r="A14" s="26"/>
      <c r="B14" s="33"/>
      <c r="C14" s="26"/>
      <c r="D14" s="26"/>
      <c r="E14" s="26"/>
      <c r="F14" s="26"/>
      <c r="G14" s="26"/>
      <c r="H14" s="34"/>
      <c r="I14" s="34"/>
      <c r="J14" s="61"/>
    </row>
    <row r="15" spans="1:11" s="67" customFormat="1" ht="14.4">
      <c r="A15" s="65" t="s">
        <v>16</v>
      </c>
      <c r="B15" s="66"/>
      <c r="H15" s="66"/>
      <c r="I15" s="66"/>
    </row>
    <row r="16" spans="1:11" s="67" customFormat="1" ht="14.4">
      <c r="A16" s="69" t="s">
        <v>306</v>
      </c>
      <c r="B16" s="66"/>
      <c r="H16" s="66"/>
      <c r="I16" s="66"/>
    </row>
    <row r="17" spans="1:9" s="67" customFormat="1" ht="14.4">
      <c r="A17" s="69" t="s">
        <v>13</v>
      </c>
      <c r="B17" s="66"/>
      <c r="H17" s="66"/>
      <c r="I17" s="66"/>
    </row>
    <row r="18" spans="1:9" s="67" customFormat="1" ht="14.4">
      <c r="A18" s="69" t="s">
        <v>321</v>
      </c>
      <c r="B18" s="66"/>
      <c r="H18" s="66"/>
      <c r="I18" s="66"/>
    </row>
    <row r="19" spans="1:9" s="67" customFormat="1" ht="14.4">
      <c r="A19" s="69" t="s">
        <v>320</v>
      </c>
      <c r="B19" s="66"/>
      <c r="H19" s="66"/>
      <c r="I19" s="66"/>
    </row>
    <row r="20" spans="1:9" s="67" customFormat="1" ht="14.4">
      <c r="A20" s="69" t="s">
        <v>322</v>
      </c>
      <c r="B20" s="66"/>
      <c r="H20" s="66"/>
      <c r="I20" s="66"/>
    </row>
    <row r="21" spans="1:9" s="67" customFormat="1" ht="14.4">
      <c r="A21" s="69" t="s">
        <v>347</v>
      </c>
      <c r="B21" s="66"/>
      <c r="H21" s="66"/>
      <c r="I21" s="66"/>
    </row>
    <row r="22" spans="1:9" s="67" customFormat="1" ht="14.4">
      <c r="A22" s="69" t="s">
        <v>334</v>
      </c>
      <c r="B22" s="66"/>
      <c r="H22" s="66"/>
      <c r="I22" s="66"/>
    </row>
    <row r="23" spans="1:9" s="67" customFormat="1" ht="14.4">
      <c r="A23" s="69" t="s">
        <v>333</v>
      </c>
      <c r="B23" s="66"/>
      <c r="H23" s="66"/>
      <c r="I23" s="66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2"/>
    <mergeCell ref="C5:C12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12" sqref="K12"/>
    </sheetView>
  </sheetViews>
  <sheetFormatPr defaultColWidth="10.44140625" defaultRowHeight="15.6"/>
  <cols>
    <col min="1" max="1" width="17.109375" style="1" customWidth="1"/>
    <col min="2" max="2" width="14.21875" style="4" customWidth="1"/>
    <col min="3" max="3" width="10.44140625" style="1" customWidth="1"/>
    <col min="4" max="5" width="8.33203125" style="1" customWidth="1"/>
    <col min="6" max="6" width="8" style="1" customWidth="1"/>
    <col min="7" max="7" width="9.33203125" style="1" customWidth="1"/>
    <col min="8" max="8" width="10.6640625" style="4" customWidth="1"/>
    <col min="9" max="9" width="9.77734375" style="4" customWidth="1"/>
    <col min="10" max="10" width="13.109375" style="62" customWidth="1"/>
    <col min="11" max="11" width="11.77734375" style="1" customWidth="1"/>
    <col min="12" max="16384" width="10.44140625" style="1"/>
  </cols>
  <sheetData>
    <row r="1" spans="1:11" ht="26.25" customHeight="1">
      <c r="A1" s="91" t="s">
        <v>19</v>
      </c>
      <c r="B1" s="92"/>
      <c r="C1" s="92"/>
      <c r="D1" s="92"/>
      <c r="E1" s="92"/>
      <c r="F1" s="92"/>
      <c r="G1" s="92"/>
      <c r="H1" s="92"/>
      <c r="I1" s="92"/>
      <c r="J1" s="92"/>
      <c r="K1" s="88"/>
    </row>
    <row r="2" spans="1:11" s="73" customFormat="1">
      <c r="A2" s="94" t="s">
        <v>9</v>
      </c>
      <c r="B2" s="94" t="s">
        <v>235</v>
      </c>
      <c r="C2" s="94" t="s">
        <v>107</v>
      </c>
      <c r="D2" s="93" t="s">
        <v>355</v>
      </c>
      <c r="E2" s="93"/>
      <c r="F2" s="93"/>
      <c r="G2" s="93"/>
      <c r="H2" s="93" t="s">
        <v>17</v>
      </c>
      <c r="I2" s="93"/>
      <c r="J2" s="93"/>
      <c r="K2" s="94" t="s">
        <v>352</v>
      </c>
    </row>
    <row r="3" spans="1:11" s="63" customFormat="1" ht="20.399999999999999" customHeight="1">
      <c r="A3" s="94"/>
      <c r="B3" s="94"/>
      <c r="C3" s="94"/>
      <c r="D3" s="96" t="s">
        <v>310</v>
      </c>
      <c r="E3" s="97"/>
      <c r="F3" s="97"/>
      <c r="G3" s="98"/>
      <c r="H3" s="95" t="s">
        <v>345</v>
      </c>
      <c r="I3" s="95" t="s">
        <v>325</v>
      </c>
      <c r="J3" s="94" t="s">
        <v>332</v>
      </c>
      <c r="K3" s="94"/>
    </row>
    <row r="4" spans="1:11" s="63" customFormat="1" ht="51.6" customHeight="1">
      <c r="A4" s="94"/>
      <c r="B4" s="94"/>
      <c r="C4" s="94"/>
      <c r="D4" s="57" t="s">
        <v>6</v>
      </c>
      <c r="E4" s="57" t="s">
        <v>7</v>
      </c>
      <c r="F4" s="57" t="s">
        <v>8</v>
      </c>
      <c r="G4" s="57" t="s">
        <v>278</v>
      </c>
      <c r="H4" s="95"/>
      <c r="I4" s="95"/>
      <c r="J4" s="94"/>
      <c r="K4" s="94"/>
    </row>
    <row r="5" spans="1:11" ht="24" customHeight="1">
      <c r="A5" s="104" t="s">
        <v>31</v>
      </c>
      <c r="B5" s="45" t="s">
        <v>70</v>
      </c>
      <c r="C5" s="104">
        <v>7</v>
      </c>
      <c r="D5" s="52"/>
      <c r="E5" s="52">
        <v>1</v>
      </c>
      <c r="F5" s="52"/>
      <c r="G5" s="52"/>
      <c r="H5" s="53"/>
      <c r="I5" s="53"/>
      <c r="J5" s="58"/>
      <c r="K5" s="86"/>
    </row>
    <row r="6" spans="1:11" ht="24" customHeight="1">
      <c r="A6" s="100"/>
      <c r="B6" s="56" t="s">
        <v>147</v>
      </c>
      <c r="C6" s="100"/>
      <c r="D6" s="52"/>
      <c r="E6" s="52"/>
      <c r="F6" s="52"/>
      <c r="G6" s="52"/>
      <c r="H6" s="53"/>
      <c r="I6" s="53">
        <v>1</v>
      </c>
      <c r="J6" s="58"/>
      <c r="K6" s="86"/>
    </row>
    <row r="7" spans="1:11" ht="24" customHeight="1">
      <c r="A7" s="100"/>
      <c r="B7" s="56" t="s">
        <v>148</v>
      </c>
      <c r="C7" s="100"/>
      <c r="D7" s="52"/>
      <c r="E7" s="52"/>
      <c r="F7" s="52"/>
      <c r="G7" s="52"/>
      <c r="H7" s="53">
        <v>1</v>
      </c>
      <c r="I7" s="53"/>
      <c r="J7" s="38" t="s">
        <v>238</v>
      </c>
      <c r="K7" s="86"/>
    </row>
    <row r="8" spans="1:11" ht="24" customHeight="1">
      <c r="A8" s="100"/>
      <c r="B8" s="56" t="s">
        <v>149</v>
      </c>
      <c r="C8" s="100"/>
      <c r="D8" s="52"/>
      <c r="E8" s="52"/>
      <c r="F8" s="52"/>
      <c r="G8" s="52"/>
      <c r="H8" s="53">
        <v>1</v>
      </c>
      <c r="I8" s="53"/>
      <c r="J8" s="58" t="s">
        <v>259</v>
      </c>
      <c r="K8" s="86"/>
    </row>
    <row r="9" spans="1:11" ht="24" customHeight="1">
      <c r="A9" s="100"/>
      <c r="B9" s="56" t="s">
        <v>150</v>
      </c>
      <c r="C9" s="100"/>
      <c r="D9" s="52"/>
      <c r="E9" s="52"/>
      <c r="F9" s="52"/>
      <c r="G9" s="52"/>
      <c r="H9" s="53">
        <v>1</v>
      </c>
      <c r="I9" s="53"/>
      <c r="J9" s="58" t="s">
        <v>261</v>
      </c>
      <c r="K9" s="86"/>
    </row>
    <row r="10" spans="1:11" ht="24" customHeight="1">
      <c r="A10" s="100"/>
      <c r="B10" s="56" t="s">
        <v>151</v>
      </c>
      <c r="C10" s="100"/>
      <c r="D10" s="52"/>
      <c r="E10" s="52"/>
      <c r="F10" s="52"/>
      <c r="G10" s="52"/>
      <c r="H10" s="53">
        <v>1</v>
      </c>
      <c r="I10" s="53"/>
      <c r="J10" s="58" t="s">
        <v>282</v>
      </c>
      <c r="K10" s="86"/>
    </row>
    <row r="11" spans="1:11" ht="24" customHeight="1">
      <c r="A11" s="100"/>
      <c r="B11" s="32" t="s">
        <v>152</v>
      </c>
      <c r="C11" s="100"/>
      <c r="D11" s="52"/>
      <c r="E11" s="52"/>
      <c r="F11" s="52"/>
      <c r="G11" s="52"/>
      <c r="H11" s="53">
        <v>1</v>
      </c>
      <c r="I11" s="53"/>
      <c r="J11" s="58" t="s">
        <v>294</v>
      </c>
      <c r="K11" s="86"/>
    </row>
    <row r="12" spans="1:11" ht="24" customHeight="1">
      <c r="A12" s="35" t="s">
        <v>46</v>
      </c>
      <c r="B12" s="36"/>
      <c r="C12" s="35">
        <f t="shared" ref="C12:G12" si="0">SUM(C5:C11)</f>
        <v>7</v>
      </c>
      <c r="D12" s="35">
        <f t="shared" si="0"/>
        <v>0</v>
      </c>
      <c r="E12" s="35">
        <f t="shared" si="0"/>
        <v>1</v>
      </c>
      <c r="F12" s="35">
        <f t="shared" si="0"/>
        <v>0</v>
      </c>
      <c r="G12" s="35">
        <f t="shared" si="0"/>
        <v>0</v>
      </c>
      <c r="H12" s="37">
        <f>SUM(H5:H11)</f>
        <v>5</v>
      </c>
      <c r="I12" s="37">
        <f>SUM(I5:I11)</f>
        <v>1</v>
      </c>
      <c r="J12" s="60"/>
      <c r="K12" s="35"/>
    </row>
    <row r="13" spans="1:11" ht="15.75" customHeight="1">
      <c r="A13" s="26"/>
      <c r="B13" s="33"/>
      <c r="C13" s="26"/>
      <c r="D13" s="26"/>
      <c r="E13" s="26"/>
      <c r="F13" s="26"/>
      <c r="G13" s="26"/>
      <c r="H13" s="34"/>
      <c r="I13" s="34"/>
      <c r="J13" s="61"/>
    </row>
    <row r="14" spans="1:11" s="67" customFormat="1" ht="14.4">
      <c r="A14" s="65" t="s">
        <v>16</v>
      </c>
      <c r="B14" s="66"/>
      <c r="H14" s="66"/>
      <c r="I14" s="66"/>
      <c r="J14" s="68"/>
    </row>
    <row r="15" spans="1:11" s="67" customFormat="1" ht="14.4">
      <c r="A15" s="69" t="s">
        <v>306</v>
      </c>
      <c r="B15" s="66"/>
      <c r="H15" s="66"/>
      <c r="I15" s="66"/>
      <c r="J15" s="68"/>
    </row>
    <row r="16" spans="1:11" s="67" customFormat="1" ht="14.4">
      <c r="A16" s="69" t="s">
        <v>13</v>
      </c>
      <c r="B16" s="66"/>
      <c r="H16" s="66"/>
      <c r="I16" s="66"/>
      <c r="J16" s="68"/>
    </row>
    <row r="17" spans="1:10" s="67" customFormat="1" ht="14.4">
      <c r="A17" s="69" t="s">
        <v>321</v>
      </c>
      <c r="B17" s="66"/>
      <c r="H17" s="66"/>
      <c r="I17" s="66"/>
      <c r="J17" s="68"/>
    </row>
    <row r="18" spans="1:10" s="67" customFormat="1" ht="14.4">
      <c r="A18" s="69" t="s">
        <v>320</v>
      </c>
      <c r="B18" s="66"/>
      <c r="H18" s="66"/>
      <c r="I18" s="66"/>
      <c r="J18" s="68"/>
    </row>
    <row r="19" spans="1:10" s="67" customFormat="1" ht="14.4">
      <c r="A19" s="69" t="s">
        <v>322</v>
      </c>
      <c r="B19" s="66"/>
      <c r="H19" s="66"/>
      <c r="I19" s="66"/>
      <c r="J19" s="68"/>
    </row>
    <row r="20" spans="1:10" s="67" customFormat="1" ht="14.4">
      <c r="A20" s="69" t="s">
        <v>347</v>
      </c>
      <c r="B20" s="66"/>
      <c r="H20" s="66"/>
      <c r="I20" s="66"/>
    </row>
    <row r="21" spans="1:10" s="67" customFormat="1" ht="14.4">
      <c r="A21" s="69" t="s">
        <v>334</v>
      </c>
      <c r="B21" s="66"/>
      <c r="H21" s="66"/>
      <c r="I21" s="66"/>
      <c r="J21" s="68"/>
    </row>
    <row r="22" spans="1:10" s="67" customFormat="1" ht="14.4">
      <c r="A22" s="69" t="s">
        <v>333</v>
      </c>
      <c r="B22" s="66"/>
      <c r="H22" s="66"/>
      <c r="I22" s="66"/>
      <c r="J22" s="68"/>
    </row>
  </sheetData>
  <mergeCells count="13">
    <mergeCell ref="A1:J1"/>
    <mergeCell ref="A2:A4"/>
    <mergeCell ref="B2:B4"/>
    <mergeCell ref="C2:C4"/>
    <mergeCell ref="D2:G2"/>
    <mergeCell ref="H2:J2"/>
    <mergeCell ref="D3:G3"/>
    <mergeCell ref="H3:H4"/>
    <mergeCell ref="A5:A11"/>
    <mergeCell ref="C5:C11"/>
    <mergeCell ref="I3:I4"/>
    <mergeCell ref="J3:J4"/>
    <mergeCell ref="K2:K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1</vt:i4>
      </vt:variant>
    </vt:vector>
  </HeadingPairs>
  <TitlesOfParts>
    <vt:vector size="21" baseType="lpstr">
      <vt:lpstr>東南亞經貿與數位金融管理學士學位學程</vt:lpstr>
      <vt:lpstr>資訊與電子商務管理系</vt:lpstr>
      <vt:lpstr>企業管理系</vt:lpstr>
      <vt:lpstr>行銷管理系</vt:lpstr>
      <vt:lpstr>公共事務管理研究所</vt:lpstr>
      <vt:lpstr>視覺傳達設計系</vt:lpstr>
      <vt:lpstr>多媒體動畫設計系</vt:lpstr>
      <vt:lpstr>時尚型設計系</vt:lpstr>
      <vt:lpstr>創意商品設計系</vt:lpstr>
      <vt:lpstr>應用外語系</vt:lpstr>
      <vt:lpstr>觀光與餐飲旅館系</vt:lpstr>
      <vt:lpstr>觀光與生態旅遊系</vt:lpstr>
      <vt:lpstr>餐飲廚藝系</vt:lpstr>
      <vt:lpstr>生物技術系</vt:lpstr>
      <vt:lpstr>幼兒保育系</vt:lpstr>
      <vt:lpstr>運動保健與防護系</vt:lpstr>
      <vt:lpstr>通識教育中心</vt:lpstr>
      <vt:lpstr>表1-教師實務經驗盤點總表校內格式</vt:lpstr>
      <vt:lpstr>表1-教師實務經驗盤點總表教育部格式</vt:lpstr>
      <vt:lpstr>表2-系科規劃尚未完成教師之預定完成期程</vt:lpstr>
      <vt:lpstr>'表1-教師實務經驗盤點總表校內格式'!Print_Area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趙薇</dc:creator>
  <cp:lastModifiedBy>Jill</cp:lastModifiedBy>
  <cp:lastPrinted>2020-03-17T05:20:34Z</cp:lastPrinted>
  <dcterms:created xsi:type="dcterms:W3CDTF">2019-03-11T09:42:43Z</dcterms:created>
  <dcterms:modified xsi:type="dcterms:W3CDTF">2020-03-17T06:28:12Z</dcterms:modified>
</cp:coreProperties>
</file>