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2" activeTab="0"/>
  </bookViews>
  <sheets>
    <sheet name="109" sheetId="1" r:id="rId1"/>
  </sheets>
  <definedNames>
    <definedName name="_xlnm.Print_Titles" localSheetId="0">'109'!$2:$4</definedName>
  </definedNames>
  <calcPr fullCalcOnLoad="1"/>
</workbook>
</file>

<file path=xl/sharedStrings.xml><?xml version="1.0" encoding="utf-8"?>
<sst xmlns="http://schemas.openxmlformats.org/spreadsheetml/2006/main" count="116" uniqueCount="82">
  <si>
    <t>最低畢業總學分數</t>
  </si>
  <si>
    <t>學分</t>
  </si>
  <si>
    <t>時數</t>
  </si>
  <si>
    <t>備註</t>
  </si>
  <si>
    <t>學年</t>
  </si>
  <si>
    <t>必選別</t>
  </si>
  <si>
    <t>四　　年　　級</t>
  </si>
  <si>
    <t>總計</t>
  </si>
  <si>
    <t>類別</t>
  </si>
  <si>
    <t>科目名稱</t>
  </si>
  <si>
    <t>第一學期</t>
  </si>
  <si>
    <t>第二學期</t>
  </si>
  <si>
    <t>科目名稱</t>
  </si>
  <si>
    <t>第一學期</t>
  </si>
  <si>
    <t>第二學期</t>
  </si>
  <si>
    <t>時數</t>
  </si>
  <si>
    <t>學分</t>
  </si>
  <si>
    <t>時數</t>
  </si>
  <si>
    <t>學分</t>
  </si>
  <si>
    <t>通識必修</t>
  </si>
  <si>
    <t>通識選修</t>
  </si>
  <si>
    <t>專業必修</t>
  </si>
  <si>
    <t>專業選修</t>
  </si>
  <si>
    <t>學期合計</t>
  </si>
  <si>
    <t>學院共同</t>
  </si>
  <si>
    <t>通識必修小計</t>
  </si>
  <si>
    <t>通識選修小計</t>
  </si>
  <si>
    <t>專業必修小計</t>
  </si>
  <si>
    <t>專業選修小計</t>
  </si>
  <si>
    <t>學院共同小計</t>
  </si>
  <si>
    <t>通識課程學分</t>
  </si>
  <si>
    <t>學院共同學分</t>
  </si>
  <si>
    <t>專業選修學分</t>
  </si>
  <si>
    <t>企業研究方法</t>
  </si>
  <si>
    <t>商用英文</t>
  </si>
  <si>
    <t>策略管理</t>
  </si>
  <si>
    <t>創新商業模式</t>
  </si>
  <si>
    <t>活動企劃與專案管理</t>
  </si>
  <si>
    <t>創業投資</t>
  </si>
  <si>
    <t>智慧新零售通路</t>
  </si>
  <si>
    <t>電子商務</t>
  </si>
  <si>
    <t>企業個案分析</t>
  </si>
  <si>
    <t>學分</t>
  </si>
  <si>
    <t>企業訓練與發展</t>
  </si>
  <si>
    <t>連鎖事業經營實務</t>
  </si>
  <si>
    <t>職場與情緒管理</t>
  </si>
  <si>
    <t>廣告與促銷</t>
  </si>
  <si>
    <t>人際關係與溝通</t>
  </si>
  <si>
    <t>領導與團隊經營</t>
  </si>
  <si>
    <t>服務業行銷</t>
  </si>
  <si>
    <t>學分</t>
  </si>
  <si>
    <t>專業必修學分</t>
  </si>
  <si>
    <t>企業資源規劃</t>
  </si>
  <si>
    <r>
      <rPr>
        <sz val="14"/>
        <rFont val="標楷體"/>
        <family val="4"/>
      </rPr>
      <t>環球科技大學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企業管理系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二技進修部程科目表</t>
    </r>
    <r>
      <rPr>
        <sz val="14"/>
        <rFont val="Times New Roman"/>
        <family val="1"/>
      </rPr>
      <t xml:space="preserve">  (109</t>
    </r>
    <r>
      <rPr>
        <sz val="14"/>
        <rFont val="標楷體"/>
        <family val="4"/>
      </rPr>
      <t>學年度入學適用</t>
    </r>
    <r>
      <rPr>
        <sz val="14"/>
        <rFont val="Times New Roman"/>
        <family val="1"/>
      </rPr>
      <t>)</t>
    </r>
  </si>
  <si>
    <t>三　年　　級</t>
  </si>
  <si>
    <r>
      <t>24</t>
    </r>
    <r>
      <rPr>
        <sz val="8"/>
        <rFont val="標楷體"/>
        <family val="4"/>
      </rPr>
      <t>學分</t>
    </r>
  </si>
  <si>
    <r>
      <t>72</t>
    </r>
    <r>
      <rPr>
        <sz val="8"/>
        <rFont val="標楷體"/>
        <family val="4"/>
      </rPr>
      <t>學分</t>
    </r>
  </si>
  <si>
    <r>
      <t xml:space="preserve"> 4 </t>
    </r>
    <r>
      <rPr>
        <sz val="8"/>
        <rFont val="標楷體"/>
        <family val="4"/>
      </rPr>
      <t>學分</t>
    </r>
  </si>
  <si>
    <t>統計軟體應用</t>
  </si>
  <si>
    <t>經營管理實務講座</t>
  </si>
  <si>
    <t>科技概論</t>
  </si>
  <si>
    <t>談判技巧</t>
  </si>
  <si>
    <t>經營管理實務</t>
  </si>
  <si>
    <t>非營利組織管理</t>
  </si>
  <si>
    <r>
      <rPr>
        <sz val="10"/>
        <rFont val="細明體"/>
        <family val="3"/>
      </rPr>
      <t>至少</t>
    </r>
    <r>
      <rPr>
        <sz val="10"/>
        <rFont val="Times New Roman"/>
        <family val="1"/>
      </rPr>
      <t>20</t>
    </r>
  </si>
  <si>
    <r>
      <rPr>
        <sz val="8"/>
        <rFont val="標楷體"/>
        <family val="4"/>
      </rPr>
      <t>至少</t>
    </r>
    <r>
      <rPr>
        <sz val="8"/>
        <rFont val="Times New Roman"/>
        <family val="1"/>
      </rPr>
      <t>20</t>
    </r>
    <r>
      <rPr>
        <sz val="8"/>
        <rFont val="標楷體"/>
        <family val="4"/>
      </rPr>
      <t>學分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如上所列選修課程外，可認列其他專業課程</t>
    </r>
    <r>
      <rPr>
        <sz val="8"/>
        <rFont val="Times New Roman"/>
        <family val="1"/>
      </rPr>
      <t>)</t>
    </r>
  </si>
  <si>
    <t>專題製作(一)(二)</t>
  </si>
  <si>
    <t>性別平等教育</t>
  </si>
  <si>
    <t>勞資關係</t>
  </si>
  <si>
    <t>民主與法治素養</t>
  </si>
  <si>
    <t>電影藝術欣賞</t>
  </si>
  <si>
    <t>婚姻與家庭</t>
  </si>
  <si>
    <t>職業倫理</t>
  </si>
  <si>
    <t>生活與法律</t>
  </si>
  <si>
    <t>西洋古典音樂欣賞</t>
  </si>
  <si>
    <t>醫學與人生(一)(二)</t>
  </si>
  <si>
    <t>經濟與當代議題</t>
  </si>
  <si>
    <t>台灣與世界</t>
  </si>
  <si>
    <t>創意與創新</t>
  </si>
  <si>
    <t>資料管理</t>
  </si>
  <si>
    <t>(1)109.06.24第7次系課程會議修正。(2)109.07.07第11次系務會議通過。</t>
  </si>
  <si>
    <t>創意思考與行銷(一)(二)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</si>
</sst>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2"/>
      <color theme="1"/>
      <name val="Calibri"/>
      <family val="1"/>
    </font>
    <font>
      <sz val="12"/>
      <color indexed="8"/>
      <name val="新細明體"/>
      <family val="1"/>
    </font>
    <font>
      <sz val="6"/>
      <name val="標楷體"/>
      <family val="4"/>
    </font>
    <font>
      <sz val="9"/>
      <name val="新細明體"/>
      <family val="1"/>
    </font>
    <font>
      <sz val="9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sz val="8"/>
      <name val="新細明體"/>
      <family val="1"/>
    </font>
    <font>
      <sz val="8"/>
      <name val="Arial"/>
      <family val="2"/>
    </font>
    <font>
      <sz val="10"/>
      <name val="標楷體"/>
      <family val="4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sz val="10"/>
      <name val="華康標楷體 Std W5"/>
      <family val="1"/>
    </font>
    <font>
      <sz val="10"/>
      <name val="細明體"/>
      <family val="3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12"/>
      <name val="新細明體"/>
      <family val="1"/>
    </font>
    <font>
      <sz val="12"/>
      <name val="標楷體"/>
      <family val="4"/>
    </font>
    <font>
      <sz val="12"/>
      <name val="華康標楷體 Std W5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新細明體"/>
      <family val="1"/>
    </font>
    <font>
      <sz val="12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/>
      <bottom style="thin"/>
    </border>
    <border>
      <left style="medium"/>
      <right style="thin"/>
      <top/>
      <bottom/>
    </border>
    <border>
      <left style="medium"/>
      <right>
        <color indexed="63"/>
      </right>
      <top style="thin"/>
      <bottom style="thin"/>
    </border>
    <border>
      <left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88">
    <xf numFmtId="0" fontId="0" fillId="0" borderId="0" xfId="0" applyFont="1" applyAlignment="1">
      <alignment vertical="center"/>
    </xf>
    <xf numFmtId="0" fontId="4" fillId="0" borderId="0" xfId="33" applyFont="1">
      <alignment vertical="center"/>
      <protection/>
    </xf>
    <xf numFmtId="0" fontId="3" fillId="0" borderId="0" xfId="33" applyFont="1">
      <alignment vertical="center"/>
      <protection/>
    </xf>
    <xf numFmtId="0" fontId="4" fillId="33" borderId="10" xfId="33" applyFont="1" applyFill="1" applyBorder="1" applyAlignment="1">
      <alignment horizontal="center" vertical="center"/>
      <protection/>
    </xf>
    <xf numFmtId="0" fontId="10" fillId="33" borderId="11" xfId="33" applyFont="1" applyFill="1" applyBorder="1" applyAlignment="1">
      <alignment horizontal="center" vertical="center"/>
      <protection/>
    </xf>
    <xf numFmtId="0" fontId="3" fillId="0" borderId="0" xfId="33" applyFont="1" applyAlignment="1">
      <alignment horizontal="center" vertical="center"/>
      <protection/>
    </xf>
    <xf numFmtId="0" fontId="5" fillId="0" borderId="12" xfId="33" applyFont="1" applyFill="1" applyBorder="1" applyAlignment="1">
      <alignment vertical="center" shrinkToFit="1"/>
      <protection/>
    </xf>
    <xf numFmtId="0" fontId="5" fillId="0" borderId="13" xfId="33" applyFont="1" applyFill="1" applyBorder="1" applyAlignment="1">
      <alignment vertical="center" shrinkToFit="1"/>
      <protection/>
    </xf>
    <xf numFmtId="0" fontId="10" fillId="33" borderId="14" xfId="33" applyFont="1" applyFill="1" applyBorder="1" applyAlignment="1">
      <alignment horizontal="center" vertical="center"/>
      <protection/>
    </xf>
    <xf numFmtId="0" fontId="2" fillId="0" borderId="15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7" fillId="0" borderId="0" xfId="0" applyFont="1" applyAlignment="1">
      <alignment vertical="center"/>
    </xf>
    <xf numFmtId="0" fontId="6" fillId="0" borderId="18" xfId="33" applyFont="1" applyFill="1" applyBorder="1" applyAlignment="1">
      <alignment horizontal="center" vertical="center"/>
      <protection/>
    </xf>
    <xf numFmtId="0" fontId="6" fillId="0" borderId="19" xfId="33" applyFont="1" applyFill="1" applyBorder="1" applyAlignment="1">
      <alignment horizontal="center" vertical="center"/>
      <protection/>
    </xf>
    <xf numFmtId="0" fontId="6" fillId="0" borderId="27" xfId="33" applyFont="1" applyFill="1" applyBorder="1" applyAlignment="1">
      <alignment horizontal="center" vertical="center"/>
      <protection/>
    </xf>
    <xf numFmtId="0" fontId="6" fillId="0" borderId="23" xfId="33" applyFont="1" applyFill="1" applyBorder="1" applyAlignment="1">
      <alignment horizontal="center" vertical="center"/>
      <protection/>
    </xf>
    <xf numFmtId="0" fontId="6" fillId="0" borderId="26" xfId="33" applyFont="1" applyFill="1" applyBorder="1" applyAlignment="1">
      <alignment horizontal="center" vertical="center"/>
      <protection/>
    </xf>
    <xf numFmtId="0" fontId="4" fillId="33" borderId="28" xfId="33" applyFont="1" applyFill="1" applyBorder="1" applyAlignment="1">
      <alignment horizontal="center" vertical="center"/>
      <protection/>
    </xf>
    <xf numFmtId="0" fontId="10" fillId="33" borderId="27" xfId="33" applyFont="1" applyFill="1" applyBorder="1" applyAlignment="1">
      <alignment horizontal="center" vertical="center"/>
      <protection/>
    </xf>
    <xf numFmtId="0" fontId="4" fillId="33" borderId="29" xfId="33" applyFont="1" applyFill="1" applyBorder="1" applyAlignment="1">
      <alignment horizontal="center" vertical="center"/>
      <protection/>
    </xf>
    <xf numFmtId="0" fontId="10" fillId="33" borderId="30" xfId="33" applyFont="1" applyFill="1" applyBorder="1" applyAlignment="1">
      <alignment horizontal="center" vertical="center"/>
      <protection/>
    </xf>
    <xf numFmtId="0" fontId="5" fillId="0" borderId="23" xfId="0" applyFont="1" applyFill="1" applyBorder="1" applyAlignment="1">
      <alignment horizontal="center" vertical="center"/>
    </xf>
    <xf numFmtId="0" fontId="5" fillId="0" borderId="18" xfId="33" applyFont="1" applyFill="1" applyBorder="1" applyAlignment="1">
      <alignment horizontal="center" vertical="center"/>
      <protection/>
    </xf>
    <xf numFmtId="0" fontId="5" fillId="0" borderId="18" xfId="0" applyFont="1" applyFill="1" applyBorder="1" applyAlignment="1">
      <alignment horizontal="center" vertical="center"/>
    </xf>
    <xf numFmtId="0" fontId="5" fillId="0" borderId="18" xfId="33" applyFont="1" applyBorder="1" applyAlignment="1">
      <alignment horizontal="center" vertical="center"/>
      <protection/>
    </xf>
    <xf numFmtId="0" fontId="6" fillId="0" borderId="3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/>
    </xf>
    <xf numFmtId="0" fontId="10" fillId="34" borderId="11" xfId="33" applyFont="1" applyFill="1" applyBorder="1" applyAlignment="1">
      <alignment horizontal="center" vertical="center"/>
      <protection/>
    </xf>
    <xf numFmtId="0" fontId="10" fillId="34" borderId="14" xfId="33" applyFont="1" applyFill="1" applyBorder="1" applyAlignment="1">
      <alignment horizontal="center" vertical="center"/>
      <protection/>
    </xf>
    <xf numFmtId="0" fontId="4" fillId="34" borderId="29" xfId="33" applyFont="1" applyFill="1" applyBorder="1" applyAlignment="1">
      <alignment horizontal="center" vertical="center"/>
      <protection/>
    </xf>
    <xf numFmtId="0" fontId="10" fillId="34" borderId="27" xfId="33" applyFont="1" applyFill="1" applyBorder="1" applyAlignment="1">
      <alignment horizontal="center" vertical="center"/>
      <protection/>
    </xf>
    <xf numFmtId="0" fontId="10" fillId="34" borderId="30" xfId="33" applyFont="1" applyFill="1" applyBorder="1" applyAlignment="1">
      <alignment horizontal="center" vertical="center"/>
      <protection/>
    </xf>
    <xf numFmtId="0" fontId="4" fillId="34" borderId="28" xfId="33" applyFont="1" applyFill="1" applyBorder="1" applyAlignment="1">
      <alignment horizontal="center" vertical="center"/>
      <protection/>
    </xf>
    <xf numFmtId="0" fontId="5" fillId="0" borderId="33" xfId="0" applyFont="1" applyFill="1" applyBorder="1" applyAlignment="1">
      <alignment horizontal="left" vertical="center"/>
    </xf>
    <xf numFmtId="0" fontId="5" fillId="0" borderId="12" xfId="33" applyFont="1" applyBorder="1" applyAlignment="1">
      <alignment horizontal="center" vertical="center"/>
      <protection/>
    </xf>
    <xf numFmtId="0" fontId="5" fillId="35" borderId="18" xfId="0" applyFont="1" applyFill="1" applyBorder="1" applyAlignment="1">
      <alignment horizontal="left" vertical="center"/>
    </xf>
    <xf numFmtId="0" fontId="5" fillId="35" borderId="12" xfId="0" applyFont="1" applyFill="1" applyBorder="1" applyAlignment="1">
      <alignment horizontal="left" vertical="center"/>
    </xf>
    <xf numFmtId="0" fontId="5" fillId="35" borderId="22" xfId="0" applyFont="1" applyFill="1" applyBorder="1" applyAlignment="1">
      <alignment horizontal="left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9" fillId="0" borderId="34" xfId="33" applyFont="1" applyBorder="1" applyAlignment="1">
      <alignment horizontal="center" vertical="top" wrapText="1"/>
      <protection/>
    </xf>
    <xf numFmtId="0" fontId="11" fillId="0" borderId="35" xfId="33" applyFont="1" applyBorder="1" applyAlignment="1">
      <alignment horizontal="center" wrapText="1"/>
      <protection/>
    </xf>
    <xf numFmtId="0" fontId="15" fillId="0" borderId="34" xfId="33" applyFont="1" applyBorder="1" applyAlignment="1">
      <alignment horizontal="center" vertical="top" wrapText="1"/>
      <protection/>
    </xf>
    <xf numFmtId="0" fontId="9" fillId="0" borderId="36" xfId="33" applyFont="1" applyBorder="1" applyAlignment="1">
      <alignment horizontal="center" vertical="top" wrapText="1"/>
      <protection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6" fillId="35" borderId="25" xfId="33" applyFont="1" applyFill="1" applyBorder="1" applyAlignment="1">
      <alignment horizontal="left" vertical="center"/>
      <protection/>
    </xf>
    <xf numFmtId="0" fontId="6" fillId="35" borderId="42" xfId="33" applyFont="1" applyFill="1" applyBorder="1" applyAlignment="1">
      <alignment horizontal="left" vertical="center"/>
      <protection/>
    </xf>
    <xf numFmtId="0" fontId="6" fillId="35" borderId="43" xfId="33" applyFont="1" applyFill="1" applyBorder="1" applyAlignment="1">
      <alignment horizontal="left" vertical="center"/>
      <protection/>
    </xf>
    <xf numFmtId="0" fontId="4" fillId="36" borderId="17" xfId="33" applyFont="1" applyFill="1" applyBorder="1" applyAlignment="1">
      <alignment horizontal="center" vertical="center"/>
      <protection/>
    </xf>
    <xf numFmtId="0" fontId="4" fillId="36" borderId="18" xfId="33" applyFont="1" applyFill="1" applyBorder="1" applyAlignment="1">
      <alignment horizontal="center" vertical="center"/>
      <protection/>
    </xf>
    <xf numFmtId="0" fontId="4" fillId="0" borderId="2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35" borderId="18" xfId="33" applyFont="1" applyFill="1" applyBorder="1" applyAlignment="1">
      <alignment horizontal="left" vertical="center"/>
      <protection/>
    </xf>
    <xf numFmtId="0" fontId="6" fillId="35" borderId="19" xfId="33" applyFont="1" applyFill="1" applyBorder="1" applyAlignment="1">
      <alignment horizontal="left" vertical="center"/>
      <protection/>
    </xf>
    <xf numFmtId="0" fontId="11" fillId="0" borderId="35" xfId="0" applyFont="1" applyBorder="1" applyAlignment="1">
      <alignment horizontal="center" wrapText="1"/>
    </xf>
    <xf numFmtId="0" fontId="9" fillId="0" borderId="36" xfId="0" applyFont="1" applyBorder="1" applyAlignment="1">
      <alignment horizontal="center" vertical="top" wrapText="1"/>
    </xf>
    <xf numFmtId="0" fontId="4" fillId="36" borderId="15" xfId="33" applyFont="1" applyFill="1" applyBorder="1" applyAlignment="1">
      <alignment horizontal="center" vertical="center"/>
      <protection/>
    </xf>
    <xf numFmtId="0" fontId="4" fillId="36" borderId="20" xfId="33" applyFont="1" applyFill="1" applyBorder="1" applyAlignment="1">
      <alignment horizontal="center" vertical="center"/>
      <protection/>
    </xf>
    <xf numFmtId="0" fontId="4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6" fillId="35" borderId="20" xfId="33" applyFont="1" applyFill="1" applyBorder="1" applyAlignment="1">
      <alignment horizontal="left" vertical="center"/>
      <protection/>
    </xf>
    <xf numFmtId="0" fontId="6" fillId="35" borderId="21" xfId="33" applyFont="1" applyFill="1" applyBorder="1" applyAlignment="1">
      <alignment horizontal="left" vertical="center"/>
      <protection/>
    </xf>
    <xf numFmtId="0" fontId="13" fillId="0" borderId="41" xfId="33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33" borderId="55" xfId="33" applyFont="1" applyFill="1" applyBorder="1" applyAlignment="1">
      <alignment horizontal="center" vertical="center"/>
      <protection/>
    </xf>
    <xf numFmtId="0" fontId="6" fillId="35" borderId="11" xfId="33" applyFont="1" applyFill="1" applyBorder="1" applyAlignment="1">
      <alignment horizontal="left" vertical="center"/>
      <protection/>
    </xf>
    <xf numFmtId="0" fontId="6" fillId="35" borderId="14" xfId="33" applyFont="1" applyFill="1" applyBorder="1" applyAlignment="1">
      <alignment horizontal="left" vertical="center"/>
      <protection/>
    </xf>
    <xf numFmtId="0" fontId="12" fillId="37" borderId="10" xfId="33" applyFont="1" applyFill="1" applyBorder="1" applyAlignment="1">
      <alignment horizontal="center" vertical="center"/>
      <protection/>
    </xf>
    <xf numFmtId="0" fontId="4" fillId="0" borderId="37" xfId="0" applyFont="1" applyBorder="1" applyAlignment="1">
      <alignment horizontal="center" vertical="center" textRotation="255" wrapText="1"/>
    </xf>
    <xf numFmtId="0" fontId="4" fillId="0" borderId="52" xfId="0" applyFont="1" applyBorder="1" applyAlignment="1">
      <alignment horizontal="center" vertical="center" textRotation="255" wrapText="1"/>
    </xf>
    <xf numFmtId="0" fontId="4" fillId="0" borderId="39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4" fillId="0" borderId="37" xfId="33" applyFont="1" applyBorder="1" applyAlignment="1">
      <alignment horizontal="center" vertical="center" textRotation="255" wrapText="1"/>
      <protection/>
    </xf>
    <xf numFmtId="0" fontId="4" fillId="0" borderId="39" xfId="33" applyFont="1" applyBorder="1" applyAlignment="1">
      <alignment horizontal="center" vertical="center" textRotation="255" wrapText="1"/>
      <protection/>
    </xf>
    <xf numFmtId="0" fontId="10" fillId="0" borderId="39" xfId="33" applyFont="1" applyBorder="1" applyAlignment="1">
      <alignment horizontal="center" vertical="center" textRotation="255" wrapText="1"/>
      <protection/>
    </xf>
    <xf numFmtId="0" fontId="10" fillId="0" borderId="40" xfId="33" applyFont="1" applyBorder="1" applyAlignment="1">
      <alignment horizontal="center" vertical="center" textRotation="255" wrapText="1"/>
      <protection/>
    </xf>
    <xf numFmtId="0" fontId="8" fillId="0" borderId="56" xfId="0" applyFont="1" applyFill="1" applyBorder="1" applyAlignment="1">
      <alignment vertical="center"/>
    </xf>
    <xf numFmtId="0" fontId="58" fillId="0" borderId="36" xfId="0" applyFont="1" applyBorder="1" applyAlignment="1">
      <alignment horizontal="center" wrapText="1"/>
    </xf>
    <xf numFmtId="0" fontId="8" fillId="0" borderId="25" xfId="0" applyFont="1" applyFill="1" applyBorder="1" applyAlignment="1">
      <alignment vertical="center"/>
    </xf>
    <xf numFmtId="0" fontId="58" fillId="0" borderId="40" xfId="0" applyFont="1" applyBorder="1" applyAlignment="1">
      <alignment vertical="center"/>
    </xf>
    <xf numFmtId="0" fontId="58" fillId="0" borderId="57" xfId="0" applyFont="1" applyBorder="1" applyAlignment="1">
      <alignment vertical="center"/>
    </xf>
    <xf numFmtId="0" fontId="6" fillId="0" borderId="56" xfId="0" applyFont="1" applyFill="1" applyBorder="1" applyAlignment="1">
      <alignment horizontal="center" vertical="center"/>
    </xf>
    <xf numFmtId="0" fontId="37" fillId="0" borderId="36" xfId="0" applyFont="1" applyBorder="1" applyAlignment="1">
      <alignment horizontal="center" vertical="top" wrapText="1"/>
    </xf>
    <xf numFmtId="0" fontId="5" fillId="0" borderId="18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58" fillId="0" borderId="40" xfId="0" applyFont="1" applyBorder="1" applyAlignment="1">
      <alignment horizontal="center" vertical="center" textRotation="255" wrapText="1"/>
    </xf>
    <xf numFmtId="0" fontId="58" fillId="0" borderId="57" xfId="0" applyFont="1" applyBorder="1" applyAlignment="1">
      <alignment horizontal="center" vertical="center" textRotation="255" wrapText="1"/>
    </xf>
    <xf numFmtId="0" fontId="58" fillId="0" borderId="52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5" xfId="33" applyFont="1" applyBorder="1" applyAlignment="1">
      <alignment horizontal="left" vertical="center"/>
      <protection/>
    </xf>
    <xf numFmtId="0" fontId="5" fillId="0" borderId="20" xfId="33" applyFont="1" applyFill="1" applyBorder="1" applyAlignment="1">
      <alignment horizontal="center" vertical="center"/>
      <protection/>
    </xf>
    <xf numFmtId="0" fontId="5" fillId="0" borderId="21" xfId="33" applyFont="1" applyFill="1" applyBorder="1" applyAlignment="1">
      <alignment horizontal="center" vertical="center"/>
      <protection/>
    </xf>
    <xf numFmtId="0" fontId="58" fillId="0" borderId="34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5" fillId="0" borderId="19" xfId="33" applyFont="1" applyBorder="1" applyAlignment="1">
      <alignment horizontal="center" vertical="center"/>
      <protection/>
    </xf>
    <xf numFmtId="0" fontId="5" fillId="0" borderId="17" xfId="33" applyFont="1" applyBorder="1" applyAlignment="1">
      <alignment horizontal="left" vertical="center"/>
      <protection/>
    </xf>
    <xf numFmtId="0" fontId="5" fillId="0" borderId="19" xfId="33" applyFont="1" applyFill="1" applyBorder="1" applyAlignment="1">
      <alignment horizontal="center" vertical="center"/>
      <protection/>
    </xf>
    <xf numFmtId="0" fontId="58" fillId="0" borderId="57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top" wrapText="1"/>
    </xf>
    <xf numFmtId="0" fontId="5" fillId="0" borderId="22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8" xfId="33" applyFont="1" applyBorder="1">
      <alignment vertical="center"/>
      <protection/>
    </xf>
    <xf numFmtId="0" fontId="3" fillId="0" borderId="19" xfId="33" applyFont="1" applyBorder="1">
      <alignment vertical="center"/>
      <protection/>
    </xf>
    <xf numFmtId="0" fontId="58" fillId="0" borderId="34" xfId="0" applyFont="1" applyBorder="1" applyAlignment="1">
      <alignment horizontal="center" wrapText="1"/>
    </xf>
    <xf numFmtId="0" fontId="58" fillId="0" borderId="0" xfId="0" applyFont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/>
    </xf>
    <xf numFmtId="0" fontId="5" fillId="35" borderId="18" xfId="33" applyFont="1" applyFill="1" applyBorder="1" applyAlignment="1">
      <alignment horizontal="center" vertical="center"/>
      <protection/>
    </xf>
    <xf numFmtId="0" fontId="5" fillId="35" borderId="19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center" vertical="center"/>
    </xf>
    <xf numFmtId="0" fontId="58" fillId="0" borderId="36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58" fillId="0" borderId="58" xfId="0" applyFont="1" applyBorder="1" applyAlignment="1">
      <alignment horizontal="center" vertical="center" wrapText="1"/>
    </xf>
    <xf numFmtId="0" fontId="3" fillId="0" borderId="23" xfId="33" applyFont="1" applyBorder="1">
      <alignment vertical="center"/>
      <protection/>
    </xf>
    <xf numFmtId="0" fontId="3" fillId="0" borderId="21" xfId="33" applyFont="1" applyBorder="1">
      <alignment vertical="center"/>
      <protection/>
    </xf>
    <xf numFmtId="0" fontId="3" fillId="0" borderId="0" xfId="33" applyFont="1">
      <alignment vertical="center"/>
      <protection/>
    </xf>
    <xf numFmtId="0" fontId="5" fillId="0" borderId="12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left" vertical="center"/>
    </xf>
    <xf numFmtId="0" fontId="38" fillId="0" borderId="36" xfId="0" applyFont="1" applyBorder="1" applyAlignment="1">
      <alignment horizontal="center" vertical="top" wrapText="1"/>
    </xf>
    <xf numFmtId="0" fontId="58" fillId="0" borderId="60" xfId="0" applyFont="1" applyBorder="1" applyAlignment="1">
      <alignment horizontal="center" vertical="center"/>
    </xf>
    <xf numFmtId="0" fontId="58" fillId="0" borderId="61" xfId="0" applyFont="1" applyBorder="1" applyAlignment="1">
      <alignment horizontal="center" vertical="center"/>
    </xf>
    <xf numFmtId="0" fontId="38" fillId="0" borderId="58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3" fillId="0" borderId="52" xfId="33" applyFont="1" applyBorder="1">
      <alignment vertical="center"/>
      <protection/>
    </xf>
    <xf numFmtId="0" fontId="9" fillId="0" borderId="3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34" xfId="33" applyFont="1" applyBorder="1">
      <alignment vertical="center"/>
      <protection/>
    </xf>
    <xf numFmtId="0" fontId="9" fillId="0" borderId="40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3" fillId="0" borderId="57" xfId="33" applyFont="1" applyBorder="1">
      <alignment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abSelected="1" zoomScale="120" zoomScaleNormal="120" zoomScalePageLayoutView="0" workbookViewId="0" topLeftCell="A1">
      <selection activeCell="H15" sqref="H15"/>
    </sheetView>
  </sheetViews>
  <sheetFormatPr defaultColWidth="9.00390625" defaultRowHeight="13.5" customHeight="1"/>
  <cols>
    <col min="1" max="2" width="2.625" style="2" customWidth="1"/>
    <col min="3" max="3" width="19.625" style="5" customWidth="1"/>
    <col min="4" max="7" width="4.375" style="2" customWidth="1"/>
    <col min="8" max="8" width="18.625" style="2" customWidth="1"/>
    <col min="9" max="12" width="4.375" style="2" customWidth="1"/>
    <col min="13" max="13" width="18.625" style="2" customWidth="1"/>
    <col min="14" max="17" width="4.375" style="2" customWidth="1"/>
    <col min="18" max="18" width="18.625" style="2" customWidth="1"/>
    <col min="19" max="22" width="4.375" style="2" customWidth="1"/>
    <col min="23" max="23" width="3.625" style="2" customWidth="1"/>
    <col min="24" max="31" width="4.625" style="2" customWidth="1"/>
    <col min="32" max="16384" width="9.00390625" style="2" customWidth="1"/>
  </cols>
  <sheetData>
    <row r="1" spans="1:23" ht="20.25" thickBot="1">
      <c r="A1" s="111" t="s">
        <v>53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1:26" ht="13.5" customHeight="1">
      <c r="A2" s="9" t="s">
        <v>4</v>
      </c>
      <c r="B2" s="88" t="s">
        <v>5</v>
      </c>
      <c r="C2" s="91" t="s">
        <v>54</v>
      </c>
      <c r="D2" s="92"/>
      <c r="E2" s="92"/>
      <c r="F2" s="92"/>
      <c r="G2" s="93"/>
      <c r="H2" s="92" t="s">
        <v>6</v>
      </c>
      <c r="I2" s="92"/>
      <c r="J2" s="92"/>
      <c r="K2" s="92"/>
      <c r="L2" s="92"/>
      <c r="M2" s="91"/>
      <c r="N2" s="92"/>
      <c r="O2" s="92"/>
      <c r="P2" s="92"/>
      <c r="Q2" s="93"/>
      <c r="R2" s="91"/>
      <c r="S2" s="92"/>
      <c r="T2" s="92"/>
      <c r="U2" s="92"/>
      <c r="V2" s="93"/>
      <c r="W2" s="97" t="s">
        <v>7</v>
      </c>
      <c r="X2" s="1"/>
      <c r="Y2" s="1"/>
      <c r="Z2" s="1"/>
    </row>
    <row r="3" spans="1:26" ht="13.5" customHeight="1">
      <c r="A3" s="112" t="s">
        <v>8</v>
      </c>
      <c r="B3" s="89"/>
      <c r="C3" s="94" t="s">
        <v>9</v>
      </c>
      <c r="D3" s="86" t="s">
        <v>10</v>
      </c>
      <c r="E3" s="96"/>
      <c r="F3" s="86" t="s">
        <v>11</v>
      </c>
      <c r="G3" s="87"/>
      <c r="H3" s="107" t="s">
        <v>12</v>
      </c>
      <c r="I3" s="86" t="s">
        <v>13</v>
      </c>
      <c r="J3" s="96"/>
      <c r="K3" s="86" t="s">
        <v>11</v>
      </c>
      <c r="L3" s="99"/>
      <c r="M3" s="94" t="s">
        <v>9</v>
      </c>
      <c r="N3" s="86" t="s">
        <v>13</v>
      </c>
      <c r="O3" s="100"/>
      <c r="P3" s="86" t="s">
        <v>14</v>
      </c>
      <c r="Q3" s="87"/>
      <c r="R3" s="94" t="s">
        <v>9</v>
      </c>
      <c r="S3" s="86" t="s">
        <v>10</v>
      </c>
      <c r="T3" s="96"/>
      <c r="U3" s="86" t="s">
        <v>11</v>
      </c>
      <c r="V3" s="87"/>
      <c r="W3" s="98"/>
      <c r="X3" s="1"/>
      <c r="Y3" s="1"/>
      <c r="Z3" s="1"/>
    </row>
    <row r="4" spans="1:26" ht="13.5" customHeight="1" thickBot="1">
      <c r="A4" s="113"/>
      <c r="B4" s="90"/>
      <c r="C4" s="95"/>
      <c r="D4" s="10" t="s">
        <v>1</v>
      </c>
      <c r="E4" s="10" t="s">
        <v>2</v>
      </c>
      <c r="F4" s="10" t="s">
        <v>1</v>
      </c>
      <c r="G4" s="11" t="s">
        <v>15</v>
      </c>
      <c r="H4" s="108"/>
      <c r="I4" s="10" t="s">
        <v>16</v>
      </c>
      <c r="J4" s="10" t="s">
        <v>15</v>
      </c>
      <c r="K4" s="10" t="s">
        <v>16</v>
      </c>
      <c r="L4" s="12" t="s">
        <v>17</v>
      </c>
      <c r="M4" s="95"/>
      <c r="N4" s="10" t="s">
        <v>18</v>
      </c>
      <c r="O4" s="10" t="s">
        <v>2</v>
      </c>
      <c r="P4" s="10" t="s">
        <v>16</v>
      </c>
      <c r="Q4" s="11" t="s">
        <v>15</v>
      </c>
      <c r="R4" s="95"/>
      <c r="S4" s="10" t="s">
        <v>16</v>
      </c>
      <c r="T4" s="10" t="s">
        <v>15</v>
      </c>
      <c r="U4" s="10" t="s">
        <v>16</v>
      </c>
      <c r="V4" s="11" t="s">
        <v>15</v>
      </c>
      <c r="W4" s="98"/>
      <c r="X4" s="1"/>
      <c r="Y4" s="1"/>
      <c r="Z4" s="1"/>
    </row>
    <row r="5" spans="1:23" ht="13.5" customHeight="1">
      <c r="A5" s="118" t="s">
        <v>19</v>
      </c>
      <c r="B5" s="119"/>
      <c r="C5" s="66" t="s">
        <v>67</v>
      </c>
      <c r="D5" s="28">
        <v>2</v>
      </c>
      <c r="E5" s="28">
        <v>2</v>
      </c>
      <c r="F5" s="28"/>
      <c r="G5" s="34"/>
      <c r="H5" s="67" t="s">
        <v>68</v>
      </c>
      <c r="I5" s="28">
        <v>2</v>
      </c>
      <c r="J5" s="28">
        <v>2</v>
      </c>
      <c r="K5" s="28"/>
      <c r="L5" s="34"/>
      <c r="M5" s="25"/>
      <c r="N5" s="28"/>
      <c r="O5" s="28"/>
      <c r="P5" s="28"/>
      <c r="Q5" s="30"/>
      <c r="R5" s="25"/>
      <c r="S5" s="28"/>
      <c r="T5" s="28"/>
      <c r="U5" s="28"/>
      <c r="V5" s="126"/>
      <c r="W5" s="103">
        <f>D10+F10+I10+K10+D14+F14+I14+K14</f>
        <v>24</v>
      </c>
    </row>
    <row r="6" spans="1:23" ht="13.5" customHeight="1">
      <c r="A6" s="120"/>
      <c r="B6" s="121"/>
      <c r="C6" s="66" t="s">
        <v>69</v>
      </c>
      <c r="D6" s="28">
        <v>2</v>
      </c>
      <c r="E6" s="28">
        <v>2</v>
      </c>
      <c r="F6" s="28"/>
      <c r="G6" s="35"/>
      <c r="H6" s="67" t="s">
        <v>70</v>
      </c>
      <c r="I6" s="28">
        <v>2</v>
      </c>
      <c r="J6" s="28">
        <v>2</v>
      </c>
      <c r="K6" s="28"/>
      <c r="L6" s="35"/>
      <c r="M6" s="39"/>
      <c r="N6" s="28"/>
      <c r="O6" s="28"/>
      <c r="P6" s="28"/>
      <c r="Q6" s="30"/>
      <c r="R6" s="25"/>
      <c r="S6" s="28"/>
      <c r="T6" s="29"/>
      <c r="U6" s="28"/>
      <c r="V6" s="56"/>
      <c r="W6" s="127"/>
    </row>
    <row r="7" spans="1:23" ht="13.5" customHeight="1">
      <c r="A7" s="120"/>
      <c r="B7" s="121"/>
      <c r="C7" s="66" t="s">
        <v>71</v>
      </c>
      <c r="D7" s="31"/>
      <c r="E7" s="31"/>
      <c r="F7" s="31">
        <v>2</v>
      </c>
      <c r="G7" s="36">
        <v>2</v>
      </c>
      <c r="H7" s="67" t="s">
        <v>72</v>
      </c>
      <c r="I7" s="31"/>
      <c r="J7" s="31"/>
      <c r="K7" s="31">
        <v>2</v>
      </c>
      <c r="L7" s="36">
        <v>2</v>
      </c>
      <c r="M7" s="16"/>
      <c r="N7" s="31"/>
      <c r="O7" s="31"/>
      <c r="P7" s="31"/>
      <c r="Q7" s="32"/>
      <c r="R7" s="15"/>
      <c r="S7" s="14"/>
      <c r="T7" s="14"/>
      <c r="U7" s="18"/>
      <c r="V7" s="128"/>
      <c r="W7" s="127"/>
    </row>
    <row r="8" spans="1:23" ht="13.5" customHeight="1">
      <c r="A8" s="120"/>
      <c r="B8" s="121"/>
      <c r="C8" s="66" t="s">
        <v>73</v>
      </c>
      <c r="D8" s="31"/>
      <c r="E8" s="31"/>
      <c r="F8" s="31">
        <v>2</v>
      </c>
      <c r="G8" s="36">
        <v>2</v>
      </c>
      <c r="H8" s="67" t="s">
        <v>74</v>
      </c>
      <c r="I8" s="31"/>
      <c r="J8" s="31"/>
      <c r="K8" s="31">
        <v>2</v>
      </c>
      <c r="L8" s="36">
        <v>2</v>
      </c>
      <c r="M8" s="17"/>
      <c r="N8" s="31"/>
      <c r="O8" s="31"/>
      <c r="P8" s="37"/>
      <c r="Q8" s="38"/>
      <c r="R8" s="15"/>
      <c r="S8" s="14"/>
      <c r="T8" s="14"/>
      <c r="U8" s="14"/>
      <c r="V8" s="56"/>
      <c r="W8" s="127"/>
    </row>
    <row r="9" spans="1:23" ht="13.5" customHeight="1">
      <c r="A9" s="120"/>
      <c r="B9" s="121"/>
      <c r="C9" s="26"/>
      <c r="D9" s="31"/>
      <c r="E9" s="31"/>
      <c r="F9" s="31"/>
      <c r="G9" s="32"/>
      <c r="H9" s="27"/>
      <c r="I9" s="31"/>
      <c r="J9" s="31"/>
      <c r="K9" s="31"/>
      <c r="L9" s="36"/>
      <c r="M9" s="19"/>
      <c r="N9" s="37"/>
      <c r="O9" s="37"/>
      <c r="P9" s="37"/>
      <c r="Q9" s="38"/>
      <c r="R9" s="13"/>
      <c r="S9" s="14"/>
      <c r="T9" s="14"/>
      <c r="U9" s="14"/>
      <c r="V9" s="56"/>
      <c r="W9" s="127"/>
    </row>
    <row r="10" spans="1:23" ht="13.5" customHeight="1" thickBot="1">
      <c r="A10" s="129"/>
      <c r="B10" s="130"/>
      <c r="C10" s="3" t="s">
        <v>25</v>
      </c>
      <c r="D10" s="4">
        <f>SUM(D5:D9)</f>
        <v>4</v>
      </c>
      <c r="E10" s="4">
        <f>SUM(E5:E9)</f>
        <v>4</v>
      </c>
      <c r="F10" s="4">
        <f>SUM(F5:F9)</f>
        <v>4</v>
      </c>
      <c r="G10" s="4">
        <f>SUM(G5:G9)</f>
        <v>4</v>
      </c>
      <c r="H10" s="3" t="s">
        <v>25</v>
      </c>
      <c r="I10" s="4">
        <f>SUM(I5:I9)</f>
        <v>4</v>
      </c>
      <c r="J10" s="4">
        <f>SUM(J5:J9)</f>
        <v>4</v>
      </c>
      <c r="K10" s="4">
        <f>SUM(K5:K9)</f>
        <v>4</v>
      </c>
      <c r="L10" s="4">
        <f>SUM(L5:L9)</f>
        <v>4</v>
      </c>
      <c r="M10" s="3" t="s">
        <v>25</v>
      </c>
      <c r="N10" s="4">
        <f>SUM(N5:N9)</f>
        <v>0</v>
      </c>
      <c r="O10" s="4">
        <f>SUM(O5:O9)</f>
        <v>0</v>
      </c>
      <c r="P10" s="4">
        <f>SUM(P5:P9)</f>
        <v>0</v>
      </c>
      <c r="Q10" s="4">
        <f>SUM(Q5:Q9)</f>
        <v>0</v>
      </c>
      <c r="R10" s="3" t="s">
        <v>25</v>
      </c>
      <c r="S10" s="4">
        <f>SUM(S5:S9)</f>
        <v>0</v>
      </c>
      <c r="T10" s="4">
        <f>SUM(T5:T9)</f>
        <v>0</v>
      </c>
      <c r="U10" s="4">
        <f>SUM(U5:U9)</f>
        <v>0</v>
      </c>
      <c r="V10" s="8">
        <f>SUM(V5:V9)</f>
        <v>0</v>
      </c>
      <c r="W10" s="104" t="s">
        <v>50</v>
      </c>
    </row>
    <row r="11" spans="1:23" ht="13.5" customHeight="1">
      <c r="A11" s="118" t="s">
        <v>20</v>
      </c>
      <c r="B11" s="119"/>
      <c r="C11" s="66" t="s">
        <v>75</v>
      </c>
      <c r="D11" s="33">
        <v>2</v>
      </c>
      <c r="E11" s="33">
        <v>2</v>
      </c>
      <c r="F11" s="33">
        <v>2</v>
      </c>
      <c r="G11" s="34">
        <v>2</v>
      </c>
      <c r="H11" s="67" t="s">
        <v>76</v>
      </c>
      <c r="I11" s="28">
        <v>2</v>
      </c>
      <c r="J11" s="28">
        <v>2</v>
      </c>
      <c r="K11" s="28"/>
      <c r="L11" s="34"/>
      <c r="M11" s="25"/>
      <c r="N11" s="33"/>
      <c r="O11" s="33"/>
      <c r="P11" s="33"/>
      <c r="Q11" s="131"/>
      <c r="R11" s="22"/>
      <c r="S11" s="23"/>
      <c r="T11" s="23"/>
      <c r="U11" s="23"/>
      <c r="V11" s="24"/>
      <c r="W11" s="132"/>
    </row>
    <row r="12" spans="1:23" ht="13.5" customHeight="1">
      <c r="A12" s="120"/>
      <c r="B12" s="121"/>
      <c r="C12" s="27"/>
      <c r="D12" s="31"/>
      <c r="E12" s="31"/>
      <c r="F12" s="31"/>
      <c r="G12" s="36"/>
      <c r="H12" s="67" t="s">
        <v>77</v>
      </c>
      <c r="I12" s="31"/>
      <c r="J12" s="31"/>
      <c r="K12" s="28">
        <v>2</v>
      </c>
      <c r="L12" s="35">
        <v>2</v>
      </c>
      <c r="M12" s="27"/>
      <c r="N12" s="31"/>
      <c r="O12" s="31"/>
      <c r="P12" s="31"/>
      <c r="Q12" s="32"/>
      <c r="R12" s="20"/>
      <c r="S12" s="18"/>
      <c r="T12" s="18"/>
      <c r="U12" s="18"/>
      <c r="V12" s="21"/>
      <c r="W12" s="132"/>
    </row>
    <row r="13" spans="1:23" ht="13.5" customHeight="1">
      <c r="A13" s="120"/>
      <c r="B13" s="121"/>
      <c r="C13" s="133"/>
      <c r="D13" s="31"/>
      <c r="E13" s="31"/>
      <c r="F13" s="31"/>
      <c r="G13" s="32"/>
      <c r="H13" s="134"/>
      <c r="I13" s="31"/>
      <c r="J13" s="31"/>
      <c r="K13" s="31"/>
      <c r="L13" s="36"/>
      <c r="M13" s="17"/>
      <c r="N13" s="31"/>
      <c r="O13" s="32"/>
      <c r="P13" s="31"/>
      <c r="Q13" s="32"/>
      <c r="R13" s="20"/>
      <c r="S13" s="18"/>
      <c r="T13" s="18"/>
      <c r="U13" s="18"/>
      <c r="V13" s="21"/>
      <c r="W13" s="132"/>
    </row>
    <row r="14" spans="1:23" s="5" customFormat="1" ht="13.5" customHeight="1" thickBot="1">
      <c r="A14" s="135"/>
      <c r="B14" s="136"/>
      <c r="C14" s="3" t="s">
        <v>26</v>
      </c>
      <c r="D14" s="4">
        <f>SUM(D11:D13)</f>
        <v>2</v>
      </c>
      <c r="E14" s="4">
        <f>SUM(E11:E13)</f>
        <v>2</v>
      </c>
      <c r="F14" s="4">
        <f>SUM(F11:F13)</f>
        <v>2</v>
      </c>
      <c r="G14" s="4">
        <f>SUM(G11:G13)</f>
        <v>2</v>
      </c>
      <c r="H14" s="3" t="s">
        <v>26</v>
      </c>
      <c r="I14" s="4">
        <f>SUM(I11:I13)</f>
        <v>2</v>
      </c>
      <c r="J14" s="4">
        <f>SUM(J11:J13)</f>
        <v>2</v>
      </c>
      <c r="K14" s="4">
        <f>SUM(K11:K13)</f>
        <v>2</v>
      </c>
      <c r="L14" s="4">
        <f>SUM(L11:L13)</f>
        <v>2</v>
      </c>
      <c r="M14" s="3" t="s">
        <v>26</v>
      </c>
      <c r="N14" s="4">
        <f>SUM(N11:N13)</f>
        <v>0</v>
      </c>
      <c r="O14" s="4">
        <f>SUM(O11:O13)</f>
        <v>0</v>
      </c>
      <c r="P14" s="4">
        <f>SUM(P11:P13)</f>
        <v>0</v>
      </c>
      <c r="Q14" s="4">
        <f>SUM(Q11:Q13)</f>
        <v>0</v>
      </c>
      <c r="R14" s="3" t="s">
        <v>26</v>
      </c>
      <c r="S14" s="4">
        <f>SUM(S11:S13)</f>
        <v>0</v>
      </c>
      <c r="T14" s="4">
        <f>SUM(T11:T13)</f>
        <v>0</v>
      </c>
      <c r="U14" s="4">
        <f>SUM(U11:U13)</f>
        <v>0</v>
      </c>
      <c r="V14" s="4">
        <f>SUM(V11:V13)</f>
        <v>0</v>
      </c>
      <c r="W14" s="132"/>
    </row>
    <row r="15" spans="1:23" ht="13.5" customHeight="1">
      <c r="A15" s="122" t="s">
        <v>24</v>
      </c>
      <c r="B15" s="137"/>
      <c r="C15" s="68" t="s">
        <v>78</v>
      </c>
      <c r="D15" s="69">
        <v>2</v>
      </c>
      <c r="E15" s="69">
        <v>2</v>
      </c>
      <c r="F15" s="69"/>
      <c r="G15" s="70"/>
      <c r="H15" s="25"/>
      <c r="I15" s="50"/>
      <c r="J15" s="50"/>
      <c r="K15" s="50"/>
      <c r="L15" s="138"/>
      <c r="M15" s="139"/>
      <c r="N15" s="140"/>
      <c r="O15" s="140"/>
      <c r="P15" s="140"/>
      <c r="Q15" s="141"/>
      <c r="R15" s="7"/>
      <c r="S15" s="44"/>
      <c r="T15" s="44"/>
      <c r="U15" s="44"/>
      <c r="V15" s="45"/>
      <c r="W15" s="72">
        <f>D18+F18+I18+K18+N18+P18+S18+U18</f>
        <v>4</v>
      </c>
    </row>
    <row r="16" spans="1:23" ht="13.5" customHeight="1">
      <c r="A16" s="123"/>
      <c r="B16" s="142"/>
      <c r="C16" s="68" t="s">
        <v>79</v>
      </c>
      <c r="D16" s="69"/>
      <c r="E16" s="69"/>
      <c r="F16" s="69">
        <v>2</v>
      </c>
      <c r="G16" s="70">
        <v>2</v>
      </c>
      <c r="H16" s="26"/>
      <c r="I16" s="52"/>
      <c r="J16" s="52"/>
      <c r="K16" s="52"/>
      <c r="L16" s="55"/>
      <c r="M16" s="143"/>
      <c r="N16" s="52"/>
      <c r="O16" s="52"/>
      <c r="P16" s="53"/>
      <c r="Q16" s="144"/>
      <c r="R16" s="6"/>
      <c r="S16" s="41"/>
      <c r="T16" s="41"/>
      <c r="U16" s="41"/>
      <c r="V16" s="42"/>
      <c r="W16" s="127"/>
    </row>
    <row r="17" spans="1:23" ht="13.5" customHeight="1">
      <c r="A17" s="123"/>
      <c r="B17" s="142"/>
      <c r="C17" s="145"/>
      <c r="D17" s="51"/>
      <c r="E17" s="51"/>
      <c r="F17" s="51"/>
      <c r="G17" s="146"/>
      <c r="H17" s="145"/>
      <c r="I17" s="51"/>
      <c r="J17" s="51"/>
      <c r="K17" s="51"/>
      <c r="L17" s="146"/>
      <c r="M17" s="145"/>
      <c r="N17" s="51"/>
      <c r="O17" s="51"/>
      <c r="P17" s="51"/>
      <c r="Q17" s="146"/>
      <c r="R17" s="27"/>
      <c r="S17" s="31"/>
      <c r="T17" s="31"/>
      <c r="U17" s="31"/>
      <c r="V17" s="36"/>
      <c r="W17" s="74" t="s">
        <v>42</v>
      </c>
    </row>
    <row r="18" spans="1:23" ht="13.5" customHeight="1" thickBot="1">
      <c r="A18" s="125"/>
      <c r="B18" s="147"/>
      <c r="C18" s="3" t="s">
        <v>29</v>
      </c>
      <c r="D18" s="4">
        <f>SUM(D15:D17)</f>
        <v>2</v>
      </c>
      <c r="E18" s="4">
        <f>SUM(E15:E17)</f>
        <v>2</v>
      </c>
      <c r="F18" s="4">
        <f>SUM(F15:F17)</f>
        <v>2</v>
      </c>
      <c r="G18" s="4">
        <f>SUM(G15:G17)</f>
        <v>2</v>
      </c>
      <c r="H18" s="3" t="s">
        <v>29</v>
      </c>
      <c r="I18" s="4">
        <f>SUM(I15:I17)</f>
        <v>0</v>
      </c>
      <c r="J18" s="4">
        <f>SUM(J15:J17)</f>
        <v>0</v>
      </c>
      <c r="K18" s="4">
        <f>SUM(K15:K17)</f>
        <v>0</v>
      </c>
      <c r="L18" s="4">
        <f>SUM(L15:L17)</f>
        <v>0</v>
      </c>
      <c r="M18" s="3" t="s">
        <v>29</v>
      </c>
      <c r="N18" s="4">
        <f>SUM(N15:N17)</f>
        <v>0</v>
      </c>
      <c r="O18" s="4">
        <f>SUM(O15:O17)</f>
        <v>0</v>
      </c>
      <c r="P18" s="4">
        <f>SUM(P15:P17)</f>
        <v>0</v>
      </c>
      <c r="Q18" s="4">
        <f>SUM(Q15:Q17)</f>
        <v>0</v>
      </c>
      <c r="R18" s="3" t="s">
        <v>29</v>
      </c>
      <c r="S18" s="4">
        <f>SUM(S15:S17)</f>
        <v>0</v>
      </c>
      <c r="T18" s="4">
        <f>SUM(T15:T17)</f>
        <v>0</v>
      </c>
      <c r="U18" s="4">
        <f>SUM(U15:U17)</f>
        <v>0</v>
      </c>
      <c r="V18" s="4">
        <f>SUM(V15:V17)</f>
        <v>0</v>
      </c>
      <c r="W18" s="148"/>
    </row>
    <row r="19" spans="1:23" ht="13.5" customHeight="1">
      <c r="A19" s="122" t="s">
        <v>21</v>
      </c>
      <c r="B19" s="137"/>
      <c r="C19" s="149" t="s">
        <v>34</v>
      </c>
      <c r="D19" s="50">
        <v>2</v>
      </c>
      <c r="E19" s="50">
        <v>2</v>
      </c>
      <c r="F19" s="50"/>
      <c r="G19" s="150"/>
      <c r="H19" s="151" t="s">
        <v>38</v>
      </c>
      <c r="I19" s="152">
        <v>2</v>
      </c>
      <c r="J19" s="152">
        <v>2</v>
      </c>
      <c r="K19" s="28"/>
      <c r="L19" s="35"/>
      <c r="M19" s="149"/>
      <c r="N19" s="50"/>
      <c r="O19" s="50"/>
      <c r="P19" s="50"/>
      <c r="Q19" s="150"/>
      <c r="R19" s="151"/>
      <c r="S19" s="152"/>
      <c r="T19" s="152"/>
      <c r="U19" s="28"/>
      <c r="V19" s="35"/>
      <c r="W19" s="72">
        <f>D26+F26+I26+K26+N26+P26+S26+U26</f>
        <v>24</v>
      </c>
    </row>
    <row r="20" spans="1:23" ht="13.5" customHeight="1">
      <c r="A20" s="123"/>
      <c r="B20" s="142"/>
      <c r="C20" s="25" t="s">
        <v>48</v>
      </c>
      <c r="D20" s="52">
        <v>2</v>
      </c>
      <c r="E20" s="52">
        <v>2</v>
      </c>
      <c r="F20" s="52"/>
      <c r="G20" s="153"/>
      <c r="H20" s="25" t="s">
        <v>36</v>
      </c>
      <c r="I20" s="50">
        <v>2</v>
      </c>
      <c r="J20" s="50">
        <v>2</v>
      </c>
      <c r="K20" s="52"/>
      <c r="L20" s="55"/>
      <c r="M20" s="25"/>
      <c r="N20" s="52"/>
      <c r="O20" s="52"/>
      <c r="P20" s="52"/>
      <c r="Q20" s="153"/>
      <c r="R20" s="25"/>
      <c r="S20" s="50"/>
      <c r="T20" s="50"/>
      <c r="U20" s="52"/>
      <c r="V20" s="55"/>
      <c r="W20" s="127"/>
    </row>
    <row r="21" spans="1:23" ht="13.5" customHeight="1">
      <c r="A21" s="123"/>
      <c r="B21" s="142"/>
      <c r="C21" s="25" t="s">
        <v>52</v>
      </c>
      <c r="D21" s="154">
        <v>2</v>
      </c>
      <c r="E21" s="154">
        <v>2</v>
      </c>
      <c r="F21" s="52"/>
      <c r="G21" s="55"/>
      <c r="H21" s="57" t="s">
        <v>66</v>
      </c>
      <c r="I21" s="51">
        <v>2</v>
      </c>
      <c r="J21" s="51">
        <v>2</v>
      </c>
      <c r="K21" s="51">
        <v>2</v>
      </c>
      <c r="L21" s="55">
        <v>2</v>
      </c>
      <c r="M21" s="25"/>
      <c r="N21" s="154"/>
      <c r="O21" s="154"/>
      <c r="P21" s="52"/>
      <c r="Q21" s="55"/>
      <c r="R21" s="25"/>
      <c r="S21" s="50"/>
      <c r="T21" s="50"/>
      <c r="U21" s="51"/>
      <c r="V21" s="55"/>
      <c r="W21" s="127"/>
    </row>
    <row r="22" spans="1:23" ht="13.5" customHeight="1">
      <c r="A22" s="123"/>
      <c r="B22" s="142"/>
      <c r="C22" s="155" t="s">
        <v>33</v>
      </c>
      <c r="D22" s="52">
        <v>2</v>
      </c>
      <c r="E22" s="52">
        <v>2</v>
      </c>
      <c r="F22" s="51"/>
      <c r="G22" s="55"/>
      <c r="H22" s="26" t="s">
        <v>41</v>
      </c>
      <c r="I22" s="50"/>
      <c r="J22" s="50"/>
      <c r="K22" s="51">
        <v>2</v>
      </c>
      <c r="L22" s="55">
        <v>2</v>
      </c>
      <c r="M22" s="57"/>
      <c r="N22" s="51"/>
      <c r="O22" s="51"/>
      <c r="P22" s="51"/>
      <c r="Q22" s="55"/>
      <c r="R22" s="156"/>
      <c r="S22" s="157"/>
      <c r="T22" s="157"/>
      <c r="U22" s="157"/>
      <c r="V22" s="158"/>
      <c r="W22" s="159"/>
    </row>
    <row r="23" spans="1:23" ht="13.5" customHeight="1">
      <c r="A23" s="123"/>
      <c r="B23" s="160"/>
      <c r="C23" s="26" t="s">
        <v>58</v>
      </c>
      <c r="D23" s="52"/>
      <c r="E23" s="52"/>
      <c r="F23" s="53">
        <v>2</v>
      </c>
      <c r="G23" s="144">
        <v>2</v>
      </c>
      <c r="H23" s="68" t="s">
        <v>59</v>
      </c>
      <c r="I23" s="161"/>
      <c r="J23" s="161"/>
      <c r="K23" s="162">
        <v>2</v>
      </c>
      <c r="L23" s="163">
        <v>2</v>
      </c>
      <c r="M23" s="143"/>
      <c r="N23" s="52"/>
      <c r="O23" s="52"/>
      <c r="P23" s="53"/>
      <c r="Q23" s="144"/>
      <c r="R23" s="156"/>
      <c r="S23" s="157"/>
      <c r="T23" s="157"/>
      <c r="U23" s="157"/>
      <c r="V23" s="158"/>
      <c r="W23" s="71" t="s">
        <v>42</v>
      </c>
    </row>
    <row r="24" spans="1:23" ht="13.5" customHeight="1">
      <c r="A24" s="123"/>
      <c r="B24" s="142"/>
      <c r="C24" s="26"/>
      <c r="D24" s="52"/>
      <c r="E24" s="52"/>
      <c r="F24" s="52"/>
      <c r="G24" s="52"/>
      <c r="H24" s="164" t="s">
        <v>35</v>
      </c>
      <c r="I24" s="165"/>
      <c r="J24" s="165"/>
      <c r="K24" s="162">
        <v>2</v>
      </c>
      <c r="L24" s="162">
        <v>2</v>
      </c>
      <c r="M24" s="26"/>
      <c r="N24" s="52"/>
      <c r="O24" s="52"/>
      <c r="P24" s="52"/>
      <c r="Q24" s="52"/>
      <c r="R24" s="26"/>
      <c r="S24" s="31"/>
      <c r="T24" s="31"/>
      <c r="U24" s="31"/>
      <c r="V24" s="21"/>
      <c r="W24" s="166"/>
    </row>
    <row r="25" spans="1:23" ht="13.5" customHeight="1">
      <c r="A25" s="123"/>
      <c r="B25" s="160"/>
      <c r="C25" s="26"/>
      <c r="D25" s="52"/>
      <c r="E25" s="52"/>
      <c r="F25" s="52"/>
      <c r="G25" s="52"/>
      <c r="H25" s="26"/>
      <c r="I25" s="157"/>
      <c r="J25" s="157"/>
      <c r="K25" s="167"/>
      <c r="L25" s="167"/>
      <c r="M25" s="26"/>
      <c r="N25" s="31"/>
      <c r="O25" s="31"/>
      <c r="P25" s="31"/>
      <c r="Q25" s="32"/>
      <c r="R25" s="26"/>
      <c r="S25" s="31"/>
      <c r="T25" s="31"/>
      <c r="U25" s="31"/>
      <c r="V25" s="21"/>
      <c r="W25" s="166"/>
    </row>
    <row r="26" spans="1:23" ht="13.5" customHeight="1" thickBot="1">
      <c r="A26" s="129"/>
      <c r="B26" s="130"/>
      <c r="C26" s="3" t="s">
        <v>27</v>
      </c>
      <c r="D26" s="4">
        <f>SUM(D19:D25)</f>
        <v>8</v>
      </c>
      <c r="E26" s="4">
        <f>SUM(E19:E25)</f>
        <v>8</v>
      </c>
      <c r="F26" s="4">
        <f>SUM(F19:F25)</f>
        <v>2</v>
      </c>
      <c r="G26" s="8">
        <f>SUM(G19:G25)</f>
        <v>2</v>
      </c>
      <c r="H26" s="3" t="s">
        <v>27</v>
      </c>
      <c r="I26" s="4">
        <f>SUM(I19:I25)</f>
        <v>6</v>
      </c>
      <c r="J26" s="4">
        <f>SUM(J19:J25)</f>
        <v>6</v>
      </c>
      <c r="K26" s="4">
        <f>SUM(K19:K25)</f>
        <v>8</v>
      </c>
      <c r="L26" s="4">
        <f>SUM(L19:L25)</f>
        <v>8</v>
      </c>
      <c r="M26" s="3" t="s">
        <v>27</v>
      </c>
      <c r="N26" s="4">
        <f>SUM(N19:N25)</f>
        <v>0</v>
      </c>
      <c r="O26" s="4">
        <f>SUM(O19:O25)</f>
        <v>0</v>
      </c>
      <c r="P26" s="4">
        <f>SUM(P19:P25)</f>
        <v>0</v>
      </c>
      <c r="Q26" s="4">
        <f>SUM(Q19:Q25)</f>
        <v>0</v>
      </c>
      <c r="R26" s="3" t="s">
        <v>27</v>
      </c>
      <c r="S26" s="4">
        <f>SUM(S19:S25)</f>
        <v>0</v>
      </c>
      <c r="T26" s="4">
        <f>SUM(T19:T25)</f>
        <v>0</v>
      </c>
      <c r="U26" s="4">
        <f>SUM(U19:U25)</f>
        <v>0</v>
      </c>
      <c r="V26" s="8">
        <f>SUM(V19:V25)</f>
        <v>0</v>
      </c>
      <c r="W26" s="168"/>
    </row>
    <row r="27" spans="1:23" ht="13.5" customHeight="1">
      <c r="A27" s="122" t="s">
        <v>22</v>
      </c>
      <c r="B27" s="137"/>
      <c r="C27" s="26" t="s">
        <v>45</v>
      </c>
      <c r="D27" s="51">
        <v>2</v>
      </c>
      <c r="E27" s="51">
        <v>2</v>
      </c>
      <c r="F27" s="169"/>
      <c r="G27" s="169"/>
      <c r="H27" s="26" t="s">
        <v>49</v>
      </c>
      <c r="I27" s="53">
        <v>2</v>
      </c>
      <c r="J27" s="50">
        <v>2</v>
      </c>
      <c r="K27" s="52"/>
      <c r="L27" s="170"/>
      <c r="M27" s="171"/>
      <c r="N27" s="53"/>
      <c r="O27" s="53"/>
      <c r="P27" s="53"/>
      <c r="Q27" s="171"/>
      <c r="R27" s="26"/>
      <c r="S27" s="53"/>
      <c r="T27" s="53"/>
      <c r="U27" s="52"/>
      <c r="V27" s="54"/>
      <c r="W27" s="72" t="s">
        <v>64</v>
      </c>
    </row>
    <row r="28" spans="1:23" ht="13.5" customHeight="1">
      <c r="A28" s="123"/>
      <c r="B28" s="142"/>
      <c r="C28" s="26" t="s">
        <v>81</v>
      </c>
      <c r="D28" s="52">
        <v>2</v>
      </c>
      <c r="E28" s="52">
        <v>2</v>
      </c>
      <c r="F28" s="52">
        <v>2</v>
      </c>
      <c r="G28" s="52">
        <v>2</v>
      </c>
      <c r="H28" s="64" t="s">
        <v>43</v>
      </c>
      <c r="I28" s="52">
        <v>2</v>
      </c>
      <c r="J28" s="52">
        <v>2</v>
      </c>
      <c r="K28" s="52"/>
      <c r="L28" s="172"/>
      <c r="M28" s="26"/>
      <c r="N28" s="52"/>
      <c r="O28" s="52"/>
      <c r="P28" s="157"/>
      <c r="Q28" s="157"/>
      <c r="R28" s="26"/>
      <c r="S28" s="52"/>
      <c r="T28" s="52"/>
      <c r="U28" s="52"/>
      <c r="V28" s="54"/>
      <c r="W28" s="159"/>
    </row>
    <row r="29" spans="1:23" ht="13.5" customHeight="1">
      <c r="A29" s="123"/>
      <c r="B29" s="160"/>
      <c r="C29" s="26" t="s">
        <v>47</v>
      </c>
      <c r="D29" s="52"/>
      <c r="E29" s="52"/>
      <c r="F29" s="52">
        <v>2</v>
      </c>
      <c r="G29" s="52">
        <v>2</v>
      </c>
      <c r="H29" s="64" t="s">
        <v>46</v>
      </c>
      <c r="I29" s="53">
        <v>2</v>
      </c>
      <c r="J29" s="53">
        <v>2</v>
      </c>
      <c r="K29" s="53"/>
      <c r="L29" s="65"/>
      <c r="M29" s="26"/>
      <c r="N29" s="52"/>
      <c r="O29" s="52"/>
      <c r="P29" s="52"/>
      <c r="Q29" s="52"/>
      <c r="R29" s="26"/>
      <c r="S29" s="52"/>
      <c r="T29" s="52"/>
      <c r="U29" s="53"/>
      <c r="V29" s="54"/>
      <c r="W29" s="159"/>
    </row>
    <row r="30" spans="1:23" ht="13.5" customHeight="1">
      <c r="A30" s="124"/>
      <c r="B30" s="160"/>
      <c r="C30" s="26" t="s">
        <v>40</v>
      </c>
      <c r="D30" s="52"/>
      <c r="E30" s="52"/>
      <c r="F30" s="52">
        <v>2</v>
      </c>
      <c r="G30" s="52">
        <v>2</v>
      </c>
      <c r="H30" s="64" t="s">
        <v>44</v>
      </c>
      <c r="I30" s="53"/>
      <c r="J30" s="53"/>
      <c r="K30" s="53">
        <v>2</v>
      </c>
      <c r="L30" s="53">
        <v>2</v>
      </c>
      <c r="M30" s="26"/>
      <c r="N30" s="52"/>
      <c r="O30" s="52"/>
      <c r="P30" s="52"/>
      <c r="Q30" s="52"/>
      <c r="R30" s="26"/>
      <c r="S30" s="53"/>
      <c r="T30" s="53"/>
      <c r="U30" s="53"/>
      <c r="V30" s="54"/>
      <c r="W30" s="159"/>
    </row>
    <row r="31" spans="1:23" ht="13.5" customHeight="1">
      <c r="A31" s="124"/>
      <c r="B31" s="160"/>
      <c r="C31" s="26" t="s">
        <v>37</v>
      </c>
      <c r="D31" s="52"/>
      <c r="E31" s="52"/>
      <c r="F31" s="52">
        <v>2</v>
      </c>
      <c r="G31" s="52">
        <v>2</v>
      </c>
      <c r="H31" s="64" t="s">
        <v>39</v>
      </c>
      <c r="I31" s="53"/>
      <c r="J31" s="53"/>
      <c r="K31" s="53">
        <v>2</v>
      </c>
      <c r="L31" s="53">
        <v>2</v>
      </c>
      <c r="M31" s="26"/>
      <c r="N31" s="52"/>
      <c r="O31" s="52"/>
      <c r="P31" s="52"/>
      <c r="Q31" s="52"/>
      <c r="R31" s="26"/>
      <c r="S31" s="157"/>
      <c r="T31" s="157"/>
      <c r="U31" s="53"/>
      <c r="V31" s="54"/>
      <c r="W31" s="159"/>
    </row>
    <row r="32" spans="1:23" ht="13.5" customHeight="1">
      <c r="A32" s="124"/>
      <c r="B32" s="142"/>
      <c r="C32" s="173" t="s">
        <v>60</v>
      </c>
      <c r="D32" s="52">
        <v>2</v>
      </c>
      <c r="E32" s="52">
        <v>2</v>
      </c>
      <c r="F32" s="52"/>
      <c r="G32" s="52"/>
      <c r="H32" s="64" t="s">
        <v>62</v>
      </c>
      <c r="I32" s="53">
        <v>2</v>
      </c>
      <c r="J32" s="53">
        <v>2</v>
      </c>
      <c r="K32" s="53"/>
      <c r="L32" s="53"/>
      <c r="M32" s="26"/>
      <c r="N32" s="157"/>
      <c r="O32" s="157"/>
      <c r="P32" s="157"/>
      <c r="Q32" s="157"/>
      <c r="R32" s="26"/>
      <c r="S32" s="31"/>
      <c r="T32" s="31"/>
      <c r="U32" s="53"/>
      <c r="V32" s="54"/>
      <c r="W32" s="73" t="s">
        <v>42</v>
      </c>
    </row>
    <row r="33" spans="1:23" ht="13.5" customHeight="1">
      <c r="A33" s="124"/>
      <c r="B33" s="142"/>
      <c r="C33" s="64" t="s">
        <v>61</v>
      </c>
      <c r="D33" s="52">
        <v>2</v>
      </c>
      <c r="E33" s="52">
        <v>2</v>
      </c>
      <c r="F33" s="52"/>
      <c r="G33" s="52"/>
      <c r="H33" s="64" t="s">
        <v>63</v>
      </c>
      <c r="I33" s="53">
        <v>2</v>
      </c>
      <c r="J33" s="53">
        <v>2</v>
      </c>
      <c r="K33" s="53"/>
      <c r="L33" s="53"/>
      <c r="M33" s="26"/>
      <c r="N33" s="157"/>
      <c r="O33" s="157"/>
      <c r="P33" s="157"/>
      <c r="Q33" s="157"/>
      <c r="R33" s="26"/>
      <c r="S33" s="43"/>
      <c r="T33" s="43"/>
      <c r="U33" s="53"/>
      <c r="V33" s="53"/>
      <c r="W33" s="174"/>
    </row>
    <row r="34" spans="1:23" ht="13.5" customHeight="1" thickBot="1">
      <c r="A34" s="129"/>
      <c r="B34" s="130"/>
      <c r="C34" s="3" t="s">
        <v>28</v>
      </c>
      <c r="D34" s="58">
        <f>SUM(D27:D33)</f>
        <v>8</v>
      </c>
      <c r="E34" s="58">
        <f>SUM(E27:E33)</f>
        <v>8</v>
      </c>
      <c r="F34" s="58">
        <f>SUM(F27:F33)</f>
        <v>8</v>
      </c>
      <c r="G34" s="59">
        <f>SUM(G27:G33)</f>
        <v>8</v>
      </c>
      <c r="H34" s="60" t="s">
        <v>28</v>
      </c>
      <c r="I34" s="58">
        <f>SUM(I27:I33)</f>
        <v>10</v>
      </c>
      <c r="J34" s="58">
        <f>SUM(J27:J33)</f>
        <v>10</v>
      </c>
      <c r="K34" s="58">
        <f>SUM(K27:K33)</f>
        <v>4</v>
      </c>
      <c r="L34" s="59">
        <f>SUM(L27:L33)</f>
        <v>4</v>
      </c>
      <c r="M34" s="60" t="s">
        <v>28</v>
      </c>
      <c r="N34" s="4">
        <f>SUM(N27:N31)</f>
        <v>0</v>
      </c>
      <c r="O34" s="4">
        <f>SUM(O27:O31)</f>
        <v>0</v>
      </c>
      <c r="P34" s="4">
        <f>SUM(P27:P31)</f>
        <v>0</v>
      </c>
      <c r="Q34" s="4">
        <f>SUM(Q27:Q31)</f>
        <v>0</v>
      </c>
      <c r="R34" s="48" t="s">
        <v>28</v>
      </c>
      <c r="S34" s="4">
        <f>SUM(S27:S33)</f>
        <v>0</v>
      </c>
      <c r="T34" s="4">
        <f>SUM(T27:T33)</f>
        <v>0</v>
      </c>
      <c r="U34" s="4">
        <f>SUM(U27:U33)</f>
        <v>0</v>
      </c>
      <c r="V34" s="4">
        <f>SUM(V27:V33)</f>
        <v>0</v>
      </c>
      <c r="W34" s="174"/>
    </row>
    <row r="35" spans="1:23" ht="13.5" customHeight="1" thickBot="1">
      <c r="A35" s="114" t="s">
        <v>23</v>
      </c>
      <c r="B35" s="175"/>
      <c r="C35" s="176"/>
      <c r="D35" s="61">
        <f>D10+D14+D26+D34+D18</f>
        <v>24</v>
      </c>
      <c r="E35" s="61">
        <f>E10+E14+E26+E34+E18</f>
        <v>24</v>
      </c>
      <c r="F35" s="61">
        <f>F10+F14+F26+F34+F18</f>
        <v>18</v>
      </c>
      <c r="G35" s="62">
        <f>G10+G14+G26+G34+G18</f>
        <v>18</v>
      </c>
      <c r="H35" s="63"/>
      <c r="I35" s="61">
        <f>I10+I14+I26+I34+I18</f>
        <v>22</v>
      </c>
      <c r="J35" s="61">
        <f>J10+J14+J26+J34+J18</f>
        <v>22</v>
      </c>
      <c r="K35" s="61">
        <f>K10+K14+K26+K34+K18</f>
        <v>18</v>
      </c>
      <c r="L35" s="62">
        <f>L10+L14+L26+L34+L18</f>
        <v>18</v>
      </c>
      <c r="M35" s="63"/>
      <c r="N35" s="47">
        <f>N10+N14+N26+N34+N18</f>
        <v>0</v>
      </c>
      <c r="O35" s="47">
        <f>O10+O14+O26+O34+O18</f>
        <v>0</v>
      </c>
      <c r="P35" s="47">
        <f>P10+P14+P26+P34+P18</f>
        <v>0</v>
      </c>
      <c r="Q35" s="49">
        <f>Q10+Q14+Q26+Q34+Q18</f>
        <v>0</v>
      </c>
      <c r="R35" s="46"/>
      <c r="S35" s="47">
        <f>S10+S14+S18+S26+S34</f>
        <v>0</v>
      </c>
      <c r="T35" s="47">
        <f>T10+T14+T26+T34+T18</f>
        <v>0</v>
      </c>
      <c r="U35" s="47">
        <f>U10+U14+U26+U34+U18</f>
        <v>0</v>
      </c>
      <c r="V35" s="49">
        <f>V10+V14+V26+V34+V18</f>
        <v>0</v>
      </c>
      <c r="W35" s="177"/>
    </row>
    <row r="36" spans="1:23" ht="13.5" customHeight="1">
      <c r="A36" s="105" t="s">
        <v>30</v>
      </c>
      <c r="B36" s="106"/>
      <c r="C36" s="106"/>
      <c r="D36" s="109" t="s">
        <v>55</v>
      </c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10"/>
    </row>
    <row r="37" spans="1:23" ht="13.5" customHeight="1">
      <c r="A37" s="84" t="s">
        <v>31</v>
      </c>
      <c r="B37" s="85"/>
      <c r="C37" s="85"/>
      <c r="D37" s="101" t="s">
        <v>57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2"/>
    </row>
    <row r="38" spans="1:23" ht="13.5" customHeight="1">
      <c r="A38" s="84" t="s">
        <v>51</v>
      </c>
      <c r="B38" s="85"/>
      <c r="C38" s="85"/>
      <c r="D38" s="81" t="s">
        <v>55</v>
      </c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3"/>
    </row>
    <row r="39" spans="1:23" ht="13.5" customHeight="1">
      <c r="A39" s="84" t="s">
        <v>32</v>
      </c>
      <c r="B39" s="85"/>
      <c r="C39" s="85"/>
      <c r="D39" s="81" t="s">
        <v>65</v>
      </c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3"/>
    </row>
    <row r="40" spans="1:23" ht="13.5" customHeight="1" thickBot="1">
      <c r="A40" s="117" t="s">
        <v>0</v>
      </c>
      <c r="B40" s="178"/>
      <c r="C40" s="178"/>
      <c r="D40" s="115" t="s">
        <v>56</v>
      </c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6"/>
    </row>
    <row r="41" spans="1:23" ht="13.5" customHeight="1">
      <c r="A41" s="75" t="s">
        <v>3</v>
      </c>
      <c r="B41" s="76"/>
      <c r="C41" s="179" t="s">
        <v>80</v>
      </c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1"/>
    </row>
    <row r="42" spans="1:23" ht="13.5" customHeight="1">
      <c r="A42" s="77"/>
      <c r="B42" s="78"/>
      <c r="C42" s="182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4"/>
    </row>
    <row r="43" spans="1:23" ht="13.5" customHeight="1" thickBot="1">
      <c r="A43" s="79"/>
      <c r="B43" s="80"/>
      <c r="C43" s="185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7"/>
    </row>
    <row r="45" ht="13.5" customHeight="1">
      <c r="C45" s="40"/>
    </row>
    <row r="46" ht="13.5" customHeight="1">
      <c r="C46" s="40"/>
    </row>
  </sheetData>
  <sheetProtection/>
  <mergeCells count="47">
    <mergeCell ref="A37:C37"/>
    <mergeCell ref="D39:W39"/>
    <mergeCell ref="A35:C35"/>
    <mergeCell ref="D40:W40"/>
    <mergeCell ref="A40:C40"/>
    <mergeCell ref="A5:B10"/>
    <mergeCell ref="A11:B14"/>
    <mergeCell ref="A19:B26"/>
    <mergeCell ref="A27:B34"/>
    <mergeCell ref="A15:B18"/>
    <mergeCell ref="A36:C36"/>
    <mergeCell ref="R2:V2"/>
    <mergeCell ref="M2:Q2"/>
    <mergeCell ref="H3:H4"/>
    <mergeCell ref="D36:W36"/>
    <mergeCell ref="A1:W1"/>
    <mergeCell ref="A3:A4"/>
    <mergeCell ref="U3:V3"/>
    <mergeCell ref="D3:E3"/>
    <mergeCell ref="S3:T3"/>
    <mergeCell ref="W2:W4"/>
    <mergeCell ref="K3:L3"/>
    <mergeCell ref="M3:M4"/>
    <mergeCell ref="N3:O3"/>
    <mergeCell ref="C42:V43"/>
    <mergeCell ref="D37:W37"/>
    <mergeCell ref="W5:W9"/>
    <mergeCell ref="W10:W14"/>
    <mergeCell ref="W19:W22"/>
    <mergeCell ref="R3:R4"/>
    <mergeCell ref="P3:Q3"/>
    <mergeCell ref="B2:B4"/>
    <mergeCell ref="C2:G2"/>
    <mergeCell ref="F3:G3"/>
    <mergeCell ref="C3:C4"/>
    <mergeCell ref="I3:J3"/>
    <mergeCell ref="H2:L2"/>
    <mergeCell ref="W23:W26"/>
    <mergeCell ref="W27:W31"/>
    <mergeCell ref="W32:W35"/>
    <mergeCell ref="W15:W16"/>
    <mergeCell ref="W17:W18"/>
    <mergeCell ref="A41:B43"/>
    <mergeCell ref="C41:V41"/>
    <mergeCell ref="D38:W38"/>
    <mergeCell ref="A38:C38"/>
    <mergeCell ref="A39:C39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twu</dc:creator>
  <cp:keywords/>
  <dc:description/>
  <cp:lastModifiedBy>user</cp:lastModifiedBy>
  <cp:lastPrinted>2018-11-26T10:18:52Z</cp:lastPrinted>
  <dcterms:created xsi:type="dcterms:W3CDTF">2015-04-07T01:59:38Z</dcterms:created>
  <dcterms:modified xsi:type="dcterms:W3CDTF">2020-07-28T02:30:18Z</dcterms:modified>
  <cp:category/>
  <cp:version/>
  <cp:contentType/>
  <cp:contentStatus/>
</cp:coreProperties>
</file>